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https://neighborimpact365.sharepoint.com/sites/Weatherization/Shared Documents/Files/14 Contractor/2026 RFQ/RFQ Final Drafts/"/>
    </mc:Choice>
  </mc:AlternateContent>
  <xr:revisionPtr revIDLastSave="789" documentId="11_9C05215EDD1CB70898A774D64549E37402F5FCD8" xr6:coauthVersionLast="47" xr6:coauthVersionMax="47" xr10:uidLastSave="{AA39A31C-41A8-41EF-9578-1B417C58C919}"/>
  <bookViews>
    <workbookView xWindow="28680" yWindow="-120" windowWidth="29040" windowHeight="15720" xr2:uid="{00000000-000D-0000-FFFF-FFFF00000000}"/>
  </bookViews>
  <sheets>
    <sheet name="Instructions" sheetId="8" r:id="rId1"/>
    <sheet name="HVAC" sheetId="1" r:id="rId2"/>
    <sheet name="Electrician" sheetId="2" r:id="rId3"/>
    <sheet name="Plumbing" sheetId="3" r:id="rId4"/>
    <sheet name="Woodstove" sheetId="4" r:id="rId5"/>
    <sheet name="Rehab or Handyperson " sheetId="7" r:id="rId6"/>
    <sheet name="Weatherization" sheetId="5" r:id="rId7"/>
    <sheet name="WX Price List Detail List" sheetId="6" r:id="rId8"/>
  </sheets>
  <calcPr calcId="191028"/>
  <customWorkbookViews>
    <customWorkbookView name="Jessica Taylor - Personal View" guid="{596E37EA-1D1F-4940-876D-9B11AC8D545D}" mergeInterval="0" personalView="1" maximized="1" xWindow="-8" yWindow="-8" windowWidth="1936" windowHeight="1056" activeSheetId="5"/>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3" l="1"/>
  <c r="G12" i="3"/>
  <c r="G13" i="3"/>
  <c r="G14" i="3"/>
  <c r="G15" i="3"/>
  <c r="G16" i="3"/>
  <c r="G17" i="3"/>
  <c r="G18" i="3"/>
  <c r="G19" i="3"/>
  <c r="G10" i="3"/>
  <c r="G9" i="3"/>
  <c r="G12" i="4"/>
  <c r="G13" i="4"/>
  <c r="G14" i="4"/>
  <c r="G11" i="4"/>
  <c r="G10" i="4"/>
  <c r="G9" i="4"/>
  <c r="F132" i="5"/>
  <c r="F198" i="5" l="1"/>
  <c r="F199" i="5"/>
  <c r="F200" i="5"/>
  <c r="F201" i="5"/>
  <c r="F202" i="5"/>
  <c r="F203" i="5"/>
  <c r="F204" i="5"/>
  <c r="F205" i="5"/>
  <c r="F206" i="5"/>
  <c r="F207" i="5"/>
  <c r="F208" i="5"/>
  <c r="F209" i="5"/>
  <c r="F210" i="5"/>
  <c r="F211" i="5"/>
  <c r="F14" i="5"/>
  <c r="F15" i="5"/>
  <c r="F16" i="5"/>
  <c r="F17" i="5"/>
  <c r="F18" i="5"/>
  <c r="F19" i="5"/>
  <c r="F20" i="5"/>
  <c r="F21" i="5"/>
  <c r="F22" i="5"/>
  <c r="F23" i="5"/>
  <c r="F24" i="5"/>
  <c r="F25" i="5"/>
  <c r="F26" i="5"/>
  <c r="F27" i="5"/>
  <c r="F31" i="5"/>
  <c r="F32" i="5"/>
  <c r="F33" i="5"/>
  <c r="F34" i="5"/>
  <c r="F35" i="5"/>
  <c r="F36" i="5"/>
  <c r="F40" i="5"/>
  <c r="F41" i="5"/>
  <c r="F42" i="5"/>
  <c r="F43" i="5"/>
  <c r="F44" i="5"/>
  <c r="F45" i="5"/>
  <c r="F46" i="5"/>
  <c r="F47" i="5"/>
  <c r="F51" i="5"/>
  <c r="F52" i="5"/>
  <c r="F53" i="5"/>
  <c r="F54" i="5"/>
  <c r="F55" i="5"/>
  <c r="F56" i="5"/>
  <c r="F57" i="5"/>
  <c r="F58" i="5"/>
  <c r="F59" i="5"/>
  <c r="F60" i="5"/>
  <c r="F64" i="5"/>
  <c r="F65" i="5"/>
  <c r="F66" i="5"/>
  <c r="F67" i="5"/>
  <c r="F68" i="5"/>
  <c r="F69" i="5"/>
  <c r="F70" i="5"/>
  <c r="F71" i="5"/>
  <c r="F72" i="5"/>
  <c r="F73" i="5"/>
  <c r="F74" i="5"/>
  <c r="F75" i="5"/>
  <c r="F76" i="5"/>
  <c r="F86" i="5"/>
  <c r="F87" i="5"/>
  <c r="F88" i="5"/>
  <c r="F89" i="5"/>
  <c r="F111" i="5"/>
  <c r="F112" i="5"/>
  <c r="F113" i="5"/>
  <c r="F114" i="5"/>
  <c r="F118" i="5"/>
  <c r="F119" i="5"/>
  <c r="F120" i="5"/>
  <c r="F121" i="5"/>
  <c r="F122" i="5"/>
  <c r="F123" i="5"/>
  <c r="F124" i="5"/>
  <c r="F125" i="5"/>
  <c r="F126" i="5"/>
  <c r="F127" i="5"/>
  <c r="F128" i="5"/>
  <c r="F129" i="5"/>
  <c r="F130" i="5"/>
  <c r="F131" i="5"/>
  <c r="F133" i="5"/>
  <c r="F134" i="5"/>
  <c r="F135" i="5"/>
  <c r="F136" i="5"/>
  <c r="F137" i="5"/>
  <c r="F138" i="5"/>
  <c r="F139" i="5"/>
  <c r="F140" i="5"/>
  <c r="F141" i="5"/>
  <c r="F142" i="5"/>
  <c r="F143" i="5"/>
  <c r="F144" i="5"/>
  <c r="F145" i="5"/>
  <c r="F146" i="5"/>
  <c r="F147" i="5"/>
  <c r="F148" i="5"/>
  <c r="F149" i="5"/>
  <c r="F195" i="5"/>
  <c r="F196" i="5"/>
  <c r="F197" i="5"/>
  <c r="F186" i="5"/>
  <c r="F187" i="5"/>
  <c r="F188" i="5"/>
  <c r="F189" i="5"/>
  <c r="F190" i="5"/>
  <c r="F191" i="5"/>
  <c r="F194" i="5" l="1"/>
  <c r="F185" i="5"/>
  <c r="F184" i="5"/>
  <c r="F183" i="5"/>
  <c r="F182" i="5"/>
  <c r="F181" i="5"/>
  <c r="F180" i="5"/>
  <c r="F179" i="5"/>
  <c r="F178" i="5"/>
  <c r="F177" i="5"/>
  <c r="F174" i="5"/>
  <c r="F173" i="5"/>
  <c r="F172" i="5"/>
  <c r="F171" i="5"/>
  <c r="F170" i="5"/>
  <c r="F169" i="5"/>
  <c r="F168" i="5"/>
  <c r="F167" i="5"/>
  <c r="F166" i="5"/>
  <c r="F165" i="5"/>
  <c r="F164" i="5"/>
  <c r="F163" i="5"/>
  <c r="F162" i="5"/>
  <c r="F161" i="5"/>
  <c r="F160" i="5"/>
  <c r="F159" i="5"/>
  <c r="F156" i="5"/>
  <c r="F155" i="5"/>
  <c r="F154" i="5"/>
  <c r="F153" i="5"/>
  <c r="F152" i="5"/>
  <c r="F117" i="5"/>
  <c r="F110" i="5"/>
  <c r="F107" i="5"/>
  <c r="F106" i="5"/>
  <c r="F104" i="5"/>
  <c r="F103" i="5"/>
  <c r="F102" i="5"/>
  <c r="F101" i="5"/>
  <c r="F99" i="5"/>
  <c r="F98" i="5"/>
  <c r="F97" i="5"/>
  <c r="F96" i="5"/>
  <c r="F95" i="5"/>
  <c r="F94" i="5"/>
  <c r="F93" i="5"/>
  <c r="F92" i="5"/>
  <c r="F85" i="5"/>
  <c r="F82" i="5"/>
  <c r="F81" i="5"/>
  <c r="F80" i="5"/>
  <c r="F79" i="5"/>
  <c r="F63" i="5"/>
  <c r="F50" i="5"/>
  <c r="F39" i="5"/>
  <c r="F30" i="5"/>
  <c r="F13" i="5"/>
  <c r="F9" i="5"/>
  <c r="G9" i="2" l="1"/>
  <c r="H18" i="1" l="1"/>
  <c r="H17" i="1"/>
  <c r="H16" i="1"/>
  <c r="H15" i="1"/>
  <c r="H14" i="1"/>
  <c r="H13" i="1"/>
  <c r="H12" i="1"/>
  <c r="H11" i="1"/>
  <c r="H10" i="1"/>
</calcChain>
</file>

<file path=xl/sharedStrings.xml><?xml version="1.0" encoding="utf-8"?>
<sst xmlns="http://schemas.openxmlformats.org/spreadsheetml/2006/main" count="1335" uniqueCount="794">
  <si>
    <t>NeighborImpact Weatherization Program</t>
  </si>
  <si>
    <t>Price List Instructions</t>
  </si>
  <si>
    <t>Along the bottom of this spreadsheet are the individual trades we are currently looking to contract with. Contractors are required to only complete pricelists for the work they would like to complete. If a single contractor would like to provide services across multiple trades  they must complete pricelists for each trade.</t>
  </si>
  <si>
    <t>The pricelists provided here will be reviewed as a part of your RFQ response, and will be added as an exhibit to the contract between the company and NeighborImpact</t>
  </si>
  <si>
    <r>
      <t xml:space="preserve">These pricelists go into effect for all work issued after </t>
    </r>
    <r>
      <rPr>
        <b/>
        <sz val="11"/>
        <color theme="1"/>
        <rFont val="Calibri"/>
        <family val="2"/>
        <scheme val="minor"/>
      </rPr>
      <t>June 30, 2026</t>
    </r>
    <r>
      <rPr>
        <sz val="11"/>
        <color theme="1"/>
        <rFont val="Calibri"/>
        <family val="2"/>
        <scheme val="minor"/>
      </rPr>
      <t xml:space="preserve"> for all contractors with an executed contract. Pricelists will be updated through a contract amendment each year if the parties agree to extend the contract for an additional year, up to 5 consecutive years. </t>
    </r>
  </si>
  <si>
    <r>
      <rPr>
        <b/>
        <sz val="11"/>
        <color theme="1"/>
        <rFont val="Calibri"/>
        <family val="2"/>
        <scheme val="minor"/>
      </rPr>
      <t>Weatherization Installers</t>
    </r>
    <r>
      <rPr>
        <sz val="11"/>
        <color theme="1"/>
        <rFont val="Calibri"/>
        <family val="2"/>
        <scheme val="minor"/>
      </rPr>
      <t xml:space="preserve"> completing this Pricelist must also review and consider the WX Price List Detail List, which is the last tab on this spreadsheet. The Price List Detail tab provides a more specific scope for all items listed on the Weatherization Price List. Prices should reflect the scope outlined in the WX Price List Detail list.</t>
    </r>
  </si>
  <si>
    <r>
      <t xml:space="preserve">As mentioned in the RFQ, NeighborImpact is providing additional programs for home repair. The </t>
    </r>
    <r>
      <rPr>
        <b/>
        <sz val="11"/>
        <color theme="1"/>
        <rFont val="Calibri"/>
        <family val="2"/>
        <scheme val="minor"/>
      </rPr>
      <t>Home Repair and Accessibility tab</t>
    </r>
    <r>
      <rPr>
        <sz val="11"/>
        <color theme="1"/>
        <rFont val="Calibri"/>
        <family val="2"/>
        <scheme val="minor"/>
      </rPr>
      <t xml:space="preserve"> is not a traditional pricelist, but instead is an opportunity for contractors to OPT IN to repairs and modifications outside of the traditional weatherization scope. Indicating that the work is within your scope will allow NeighborImpact to request estimates from you to complete the measures indicated. These items are less prescriptive than weatherization measures, and as such, it would be a challenge to request a traditional pricelist response for them.</t>
    </r>
  </si>
  <si>
    <t>HVAC Bid Measures 2026-2027</t>
  </si>
  <si>
    <t>**All Work Orders Issued On or After 7/1/2026 Will Adhere to Updated Pricing**</t>
  </si>
  <si>
    <t>Contractor Name:</t>
  </si>
  <si>
    <t>Item</t>
  </si>
  <si>
    <t>Description</t>
  </si>
  <si>
    <t>Unit</t>
  </si>
  <si>
    <t>Labor</t>
  </si>
  <si>
    <t>Material</t>
  </si>
  <si>
    <t>Total</t>
  </si>
  <si>
    <t>HVAC</t>
  </si>
  <si>
    <t>Service Call</t>
  </si>
  <si>
    <t>Per hour</t>
  </si>
  <si>
    <t>******</t>
  </si>
  <si>
    <t>Hourly Rate</t>
  </si>
  <si>
    <r>
      <t xml:space="preserve">Gas 50 kBTU 95%+, mobile home approved
</t>
    </r>
    <r>
      <rPr>
        <b/>
        <sz val="11"/>
        <rFont val="Calibri"/>
        <family val="2"/>
        <scheme val="minor"/>
      </rPr>
      <t xml:space="preserve">Make:                               Model:  </t>
    </r>
  </si>
  <si>
    <t>Per unit</t>
  </si>
  <si>
    <r>
      <t xml:space="preserve">Gas 50 kBTU 95%+, sealed combustion for site built
</t>
    </r>
    <r>
      <rPr>
        <b/>
        <sz val="11"/>
        <rFont val="Calibri"/>
        <family val="2"/>
        <scheme val="minor"/>
      </rPr>
      <t xml:space="preserve">Make:                               Model:  </t>
    </r>
  </si>
  <si>
    <r>
      <t xml:space="preserve">10 kW mobile home electric furnace
</t>
    </r>
    <r>
      <rPr>
        <b/>
        <sz val="11"/>
        <rFont val="Calibri"/>
        <family val="2"/>
        <scheme val="minor"/>
      </rPr>
      <t xml:space="preserve">Make:                               Model:  </t>
    </r>
  </si>
  <si>
    <r>
      <t xml:space="preserve">15 kW mobile home electric furnace
</t>
    </r>
    <r>
      <rPr>
        <b/>
        <sz val="11"/>
        <rFont val="Calibri"/>
        <family val="2"/>
        <scheme val="minor"/>
      </rPr>
      <t xml:space="preserve">Make:                               Model:  </t>
    </r>
  </si>
  <si>
    <r>
      <t xml:space="preserve">2 ton heat pump with variable speed air handler
</t>
    </r>
    <r>
      <rPr>
        <b/>
        <sz val="11"/>
        <rFont val="Calibri"/>
        <family val="2"/>
        <scheme val="minor"/>
      </rPr>
      <t xml:space="preserve">Make:                               Model:  </t>
    </r>
  </si>
  <si>
    <r>
      <t xml:space="preserve">2 ton ductless heat pump
</t>
    </r>
    <r>
      <rPr>
        <b/>
        <sz val="11"/>
        <rFont val="Calibri"/>
        <family val="2"/>
        <scheme val="minor"/>
      </rPr>
      <t xml:space="preserve">Make:                               Model:  </t>
    </r>
  </si>
  <si>
    <r>
      <t xml:space="preserve">Oil stove
</t>
    </r>
    <r>
      <rPr>
        <b/>
        <sz val="11"/>
        <rFont val="Calibri"/>
        <family val="2"/>
        <scheme val="minor"/>
      </rPr>
      <t xml:space="preserve">Make:                               Model:  </t>
    </r>
  </si>
  <si>
    <t>Attach details as needed to describe the bids.</t>
  </si>
  <si>
    <t>Electrician Bid Measures 2026-2027</t>
  </si>
  <si>
    <t>**********</t>
  </si>
  <si>
    <t>Materials</t>
  </si>
  <si>
    <t>Per one</t>
  </si>
  <si>
    <t>Furnish and install  toilet with 1.6 gallon flush</t>
  </si>
  <si>
    <t>Furnish and install wax ring</t>
  </si>
  <si>
    <t>New gas DWH 40 gallon, stickbuilt</t>
  </si>
  <si>
    <t>New gas DWH 50 gallon, stickbuilt</t>
  </si>
  <si>
    <t>New gas DWH 40 gallon, mobile home approved</t>
  </si>
  <si>
    <t>New electric DWH 30 gallon</t>
  </si>
  <si>
    <t>New electric DWH 40 gallon</t>
  </si>
  <si>
    <t>New electric DWH 50 gallon</t>
  </si>
  <si>
    <t>Extend pressure temperature relief valve</t>
  </si>
  <si>
    <t>Remove and replace water heater element</t>
  </si>
  <si>
    <t>Wood Stove Bid Measures 2026-2027</t>
  </si>
  <si>
    <r>
      <t xml:space="preserve">Pedestal Wood Stove
</t>
    </r>
    <r>
      <rPr>
        <b/>
        <sz val="12"/>
        <rFont val="Calibri"/>
        <family val="2"/>
        <scheme val="minor"/>
      </rPr>
      <t xml:space="preserve">Make:                               Model:  </t>
    </r>
  </si>
  <si>
    <r>
      <t xml:space="preserve">Pedestal Pellet Stove 
</t>
    </r>
    <r>
      <rPr>
        <b/>
        <sz val="12"/>
        <rFont val="Calibri"/>
        <family val="2"/>
        <scheme val="minor"/>
      </rPr>
      <t xml:space="preserve">Make:                               Model:  </t>
    </r>
  </si>
  <si>
    <r>
      <t xml:space="preserve">Insert Style Stove
</t>
    </r>
    <r>
      <rPr>
        <b/>
        <sz val="12"/>
        <rFont val="Calibri"/>
        <family val="2"/>
        <scheme val="minor"/>
      </rPr>
      <t xml:space="preserve">Make:                               Model:  </t>
    </r>
  </si>
  <si>
    <t>Add Combustion Air for Existing Wood Stove</t>
  </si>
  <si>
    <r>
      <rPr>
        <b/>
        <sz val="11"/>
        <rFont val="Calibri"/>
        <family val="2"/>
        <scheme val="minor"/>
      </rPr>
      <t xml:space="preserve">Note For Contractors Completing this Section: </t>
    </r>
    <r>
      <rPr>
        <sz val="11"/>
        <rFont val="Calibri"/>
        <family val="2"/>
        <scheme val="minor"/>
      </rPr>
      <t>Please only indicate your willingness or capacity to provide an estimate and the service. For any work outside of your scope, please leave the space blank</t>
    </r>
  </si>
  <si>
    <t>In Scope</t>
  </si>
  <si>
    <t>Accessibility and Adaptability</t>
  </si>
  <si>
    <t>Construct exterior wheelchair access ramps to manufacturers spec</t>
  </si>
  <si>
    <t>Install grab bar to manufacture specifications</t>
  </si>
  <si>
    <t>Install interior safety handrail to manufacturers spec</t>
  </si>
  <si>
    <t>Install exterior handrails to manufactuers spec</t>
  </si>
  <si>
    <t>Modify exterior thresholds for accessibility - install accessible-width door</t>
  </si>
  <si>
    <t>Modify interior thresholds for accessibility - install accessible-width door</t>
  </si>
  <si>
    <t>Replace door hardware with lever-style handles</t>
  </si>
  <si>
    <t>Convert existing tub to walk-in shower in existing location</t>
  </si>
  <si>
    <t>Replace damaged exterior door</t>
  </si>
  <si>
    <t>Bathroom and Interior Safety Improvements</t>
  </si>
  <si>
    <t>Remove existing flooring and Install non-slip flooring</t>
  </si>
  <si>
    <t>Install non-slip flooring over existing</t>
  </si>
  <si>
    <t>Repair or replace damaged bathroom subflooring</t>
  </si>
  <si>
    <t>Install shower seat or wall-mounted bench</t>
  </si>
  <si>
    <t>Structural and Interior Repairs</t>
  </si>
  <si>
    <t>Repair Drywall Cracks and Holes - repair only, no finish work</t>
  </si>
  <si>
    <t>Repair water damage in drywall - repair only, no finish work</t>
  </si>
  <si>
    <t>Replace localized wood rot (trim, fascia, window sills) repair only, no finish work</t>
  </si>
  <si>
    <t>Patch damaged carpeting to remove trip hazard</t>
  </si>
  <si>
    <t>Patch damaged Vinyl to remove trip hazard</t>
  </si>
  <si>
    <t>Reinforce loose stair railing</t>
  </si>
  <si>
    <t>Reinforce loose stairs treads</t>
  </si>
  <si>
    <t>Weatherization Bid Measures 2026-2027</t>
  </si>
  <si>
    <t>Refer to WX Price List Detail Form for more information on measures</t>
  </si>
  <si>
    <t>1A</t>
  </si>
  <si>
    <t>Hourly Rate 1 (Labor only)</t>
  </si>
  <si>
    <t>*******</t>
  </si>
  <si>
    <t>1B</t>
  </si>
  <si>
    <t>Miscellaneous Materials (Materials only)</t>
  </si>
  <si>
    <t>Attic</t>
  </si>
  <si>
    <t>Dust over tracks cellulose</t>
  </si>
  <si>
    <t>Per bag</t>
  </si>
  <si>
    <t>Dust over tracks fiberglass</t>
  </si>
  <si>
    <t>R-38 Blown fiberglass</t>
  </si>
  <si>
    <t>Sq. Ft.</t>
  </si>
  <si>
    <t>R-27 Blown fiberglass</t>
  </si>
  <si>
    <t>R-19 Blown fiberglass</t>
  </si>
  <si>
    <t>R-49 Blown fiberglass</t>
  </si>
  <si>
    <t>R-38 Blown cellulose</t>
  </si>
  <si>
    <t>R-27 Blown cellulose</t>
  </si>
  <si>
    <t>R-19 Blown cellulose</t>
  </si>
  <si>
    <t>Enclosures for non-IC rated light fixtures</t>
  </si>
  <si>
    <t>Drill &amp; fill and/or pull-up boards in attic</t>
  </si>
  <si>
    <t>Air seal using 2-part polyurethane foam</t>
  </si>
  <si>
    <t>Lineal Ft.</t>
  </si>
  <si>
    <t>Air seal penetrations</t>
  </si>
  <si>
    <t>Per Hour</t>
  </si>
  <si>
    <t>Seal chimney chaseway</t>
  </si>
  <si>
    <t>Per House</t>
  </si>
  <si>
    <t>Sheetrock (wall or ceiling)</t>
  </si>
  <si>
    <t xml:space="preserve">Sq. Ft. </t>
  </si>
  <si>
    <t>Knee Wall</t>
  </si>
  <si>
    <t>Knee wall/Pony wall block</t>
  </si>
  <si>
    <t>Per cavity</t>
  </si>
  <si>
    <t>Install rim joist insulation</t>
  </si>
  <si>
    <t>R-11 unfaced fiberglass</t>
  </si>
  <si>
    <t>R-21 Kraft faced fiberglass</t>
  </si>
  <si>
    <t>Tyvek or equivalent knee wall</t>
  </si>
  <si>
    <t>Twine Knee wall</t>
  </si>
  <si>
    <t>R-15 Blown-in Fiberglass</t>
  </si>
  <si>
    <t>Venting</t>
  </si>
  <si>
    <t>Roof vent AF 50</t>
  </si>
  <si>
    <t>Per vent</t>
  </si>
  <si>
    <t>Roof vent AF 92</t>
  </si>
  <si>
    <t>Gable vent 12x12 (metal or plastic)</t>
  </si>
  <si>
    <t>Gable vent 12x18 (metal or plastic)</t>
  </si>
  <si>
    <t>Gable vent 14x24 (metal or plastic)</t>
  </si>
  <si>
    <t>Eave vent (birdblock) 3 1/2 x 15</t>
  </si>
  <si>
    <t>Eave vent (birdblock) 3 1/2 x 23</t>
  </si>
  <si>
    <t>Eave vent (birdblock) 5 1/2 x 15</t>
  </si>
  <si>
    <t>Eave vent (birdblock) 5 1/2 x 23</t>
  </si>
  <si>
    <t>Accesses</t>
  </si>
  <si>
    <t>Weatherstrip, insulate R-38/R-49 flat attic access</t>
  </si>
  <si>
    <t>Per access</t>
  </si>
  <si>
    <t>Repair and/or replace flat attic access</t>
  </si>
  <si>
    <t>Cut and make operable flat attic access</t>
  </si>
  <si>
    <t>Weatherstrip, insulate R-21 knee wall access</t>
  </si>
  <si>
    <t>Repair and/or replace knee wall access</t>
  </si>
  <si>
    <t>Cut and make operable knee wall access</t>
  </si>
  <si>
    <t>Cut and make inoperable knee wall access</t>
  </si>
  <si>
    <t>Weatherstrip, insulate crawl space access</t>
  </si>
  <si>
    <t>Repair and/or replace crawl space access</t>
  </si>
  <si>
    <t>Cut and make operable crawl space access</t>
  </si>
  <si>
    <t>Insulate pull down, retractable ladder</t>
  </si>
  <si>
    <t>Floor Insulation</t>
  </si>
  <si>
    <t>R-25 Kraft-faced or foil faced fiberglass</t>
  </si>
  <si>
    <t>R-30 Kraft-faced or foil faced fiberglass</t>
  </si>
  <si>
    <t>R-25 BIF blown fiberglass</t>
  </si>
  <si>
    <t>R-30 BIF blown fiberglass</t>
  </si>
  <si>
    <t xml:space="preserve">Twine only </t>
  </si>
  <si>
    <r>
      <t>Extra Fee</t>
    </r>
    <r>
      <rPr>
        <sz val="11"/>
        <rFont val="Calibri"/>
        <family val="2"/>
        <scheme val="minor"/>
      </rPr>
      <t xml:space="preserve"> for center stringing floor 60 in.+ on center</t>
    </r>
  </si>
  <si>
    <t>6 mil. ground moisture barrier</t>
  </si>
  <si>
    <t>Sq. Ft..</t>
  </si>
  <si>
    <t>Water pipe insulation</t>
  </si>
  <si>
    <r>
      <t>Extra Fee</t>
    </r>
    <r>
      <rPr>
        <sz val="11"/>
        <rFont val="Calibri"/>
        <family val="2"/>
        <scheme val="minor"/>
      </rPr>
      <t xml:space="preserve"> for</t>
    </r>
    <r>
      <rPr>
        <b/>
        <sz val="11"/>
        <rFont val="Calibri"/>
        <family val="2"/>
        <scheme val="minor"/>
      </rPr>
      <t xml:space="preserve"> </t>
    </r>
    <r>
      <rPr>
        <sz val="11"/>
        <rFont val="Calibri"/>
        <family val="2"/>
        <scheme val="minor"/>
      </rPr>
      <t>irregular joist spacing</t>
    </r>
  </si>
  <si>
    <r>
      <t xml:space="preserve">Extra Fee </t>
    </r>
    <r>
      <rPr>
        <sz val="11"/>
        <rFont val="Calibri"/>
        <family val="2"/>
        <scheme val="minor"/>
      </rPr>
      <t>for clearance 18 " or less</t>
    </r>
  </si>
  <si>
    <t>Flame Guard R-3035, Tyvek/FSK or equiv.</t>
  </si>
  <si>
    <t>Rescreen existing foundation vent</t>
  </si>
  <si>
    <t>Slash vapor retarder</t>
  </si>
  <si>
    <t>Duct Sealing and Insulation</t>
  </si>
  <si>
    <t xml:space="preserve">R-11 fiberglass duct insulation </t>
  </si>
  <si>
    <t xml:space="preserve">R-19 fiberglass duct insulation  </t>
  </si>
  <si>
    <t>Duct seal entire cold air system</t>
  </si>
  <si>
    <t>Per system</t>
  </si>
  <si>
    <t>Seal registers in site built home</t>
  </si>
  <si>
    <t>Per Hr.</t>
  </si>
  <si>
    <t>Wall  (blown-in closed cavity insulation)</t>
  </si>
  <si>
    <t>R-13 high-density cellulose</t>
  </si>
  <si>
    <t>R-13 cellulose, not high density</t>
  </si>
  <si>
    <t>R-19 high-density cellulose (2x6 cavity)</t>
  </si>
  <si>
    <t>R-7 cellulose dense pack where insulation exists</t>
  </si>
  <si>
    <t>R-15 fiberglass</t>
  </si>
  <si>
    <t>Remove and Replace Siding</t>
  </si>
  <si>
    <t>Shake siding</t>
  </si>
  <si>
    <t>Wood siding</t>
  </si>
  <si>
    <t>Water fall siding</t>
  </si>
  <si>
    <t>Vinyl siding</t>
  </si>
  <si>
    <t>Metal/aluminum siding</t>
  </si>
  <si>
    <t>Asbestos siding</t>
  </si>
  <si>
    <t>Blind nailed asbestos siding</t>
  </si>
  <si>
    <t>Sq. Ft</t>
  </si>
  <si>
    <t>Asphalt siding</t>
  </si>
  <si>
    <t xml:space="preserve">Access Drill &amp; Fill </t>
  </si>
  <si>
    <t>Wood siding can't be removed (T-1-11)</t>
  </si>
  <si>
    <t>1x4 cedar trim to cover access holes</t>
  </si>
  <si>
    <t>Drill &amp; fill stucco siding</t>
  </si>
  <si>
    <t>Drill &amp; fill interior walls</t>
  </si>
  <si>
    <t>Bump Out</t>
  </si>
  <si>
    <t>Batt &amp; cover bump out w/ pressure treated wood</t>
  </si>
  <si>
    <t>Block and blow closed bump out</t>
  </si>
  <si>
    <t>Doors</t>
  </si>
  <si>
    <t>Furnish &amp; install door weatherstrip kit</t>
  </si>
  <si>
    <t>Furnish &amp; install new threshold &amp; door shoe</t>
  </si>
  <si>
    <t>Furnish &amp; install new retractable door sweep</t>
  </si>
  <si>
    <t>Furnish &amp; install R-7 metal pre-hung door</t>
  </si>
  <si>
    <t>Per complete door unit</t>
  </si>
  <si>
    <t>Furnish &amp; install R-7 mobile home door</t>
  </si>
  <si>
    <t>Mobile Home Insulation</t>
  </si>
  <si>
    <t>3" Dow Deck Mate &amp; EPDM</t>
  </si>
  <si>
    <t>Blow ends of mobile home roof cavity single wide</t>
  </si>
  <si>
    <t>Per mobile</t>
  </si>
  <si>
    <t>Blow ends of mobile home roof cavity double wide</t>
  </si>
  <si>
    <t>3" Dow Deck Mate + R-19 Blown FG + EPDM</t>
  </si>
  <si>
    <t>3" Dow Deck Mate + R-20-38 Blown FG + EPDM</t>
  </si>
  <si>
    <t>1 1/2" Dow Deck Mate + R-19 Blown FG + EPDM</t>
  </si>
  <si>
    <t>1 1/2" Dow Deck Mate + R-20-38 Blown FG + EPDM</t>
  </si>
  <si>
    <t>Install single ply roofing system (TPO)</t>
  </si>
  <si>
    <t>3" Dow Deck Mate + R-19 Blown FG + TPO</t>
  </si>
  <si>
    <t>3" Dow Deck Mate + R-20-38 Blown FG + TPO</t>
  </si>
  <si>
    <t>1 1/2" Dow Deck Mate + R-19 Blown FG + TPO</t>
  </si>
  <si>
    <t>1 1/2" Dow Deck Mate + R-20-38 Blown FG + TPO</t>
  </si>
  <si>
    <t>Interior ceiling blow, R-27 including trim</t>
  </si>
  <si>
    <t>Interior ceiling blow, R-38 including trim</t>
  </si>
  <si>
    <t>Exterior attic blow via roof vents R-27 (does not include vents if needed).</t>
  </si>
  <si>
    <t>100A</t>
  </si>
  <si>
    <t>Exterior attic blow, via roof vents, R-19 (vents not included).</t>
  </si>
  <si>
    <t>Exterior attic blow via roof vents R-38 (does not include vents if needed).</t>
  </si>
  <si>
    <t>Remove Existing Roof</t>
  </si>
  <si>
    <t>Remove swamp cooler</t>
  </si>
  <si>
    <t>R-15 blown in fiberglass through rodent barrier</t>
  </si>
  <si>
    <t>R-25 blown in fiberglass through rodent barrier</t>
  </si>
  <si>
    <t>R-30 blown in fiberglass through rodent barrier</t>
  </si>
  <si>
    <t>R-40 blown in fiberglass through rodent barrier</t>
  </si>
  <si>
    <t>Repair or patch belly board</t>
  </si>
  <si>
    <t>Seal registers in single-wide MH includes plenum</t>
  </si>
  <si>
    <t>Seal registers in double-wide MH includes plenum</t>
  </si>
  <si>
    <r>
      <t xml:space="preserve">Seal registers in single-wide MH,  </t>
    </r>
    <r>
      <rPr>
        <b/>
        <sz val="11"/>
        <rFont val="Calibri"/>
        <family val="2"/>
        <scheme val="minor"/>
      </rPr>
      <t>NOT</t>
    </r>
    <r>
      <rPr>
        <sz val="11"/>
        <rFont val="Calibri"/>
        <family val="2"/>
        <scheme val="minor"/>
      </rPr>
      <t xml:space="preserve"> plenum</t>
    </r>
  </si>
  <si>
    <r>
      <t xml:space="preserve">Seal registers in double-wide MH,  </t>
    </r>
    <r>
      <rPr>
        <b/>
        <sz val="11"/>
        <rFont val="Calibri"/>
        <family val="2"/>
        <scheme val="minor"/>
      </rPr>
      <t>NOT</t>
    </r>
    <r>
      <rPr>
        <sz val="11"/>
        <rFont val="Calibri"/>
        <family val="2"/>
        <scheme val="minor"/>
      </rPr>
      <t xml:space="preserve"> plenum</t>
    </r>
  </si>
  <si>
    <t>Rebuild boot connection</t>
  </si>
  <si>
    <t xml:space="preserve">Seal branch duct connection </t>
  </si>
  <si>
    <t>Per connection</t>
  </si>
  <si>
    <t>R&amp;R existing crossover duct (30 gauge)</t>
  </si>
  <si>
    <t>R&amp;R existing cross-over (flex duct)</t>
  </si>
  <si>
    <t>Install blue board/pink board under ducts</t>
  </si>
  <si>
    <t>Water Heater</t>
  </si>
  <si>
    <t>Insulate/weatherstrip water heater cavity door</t>
  </si>
  <si>
    <t>Repair/replace water heater cavity door</t>
  </si>
  <si>
    <t>Insulate electric  water heater</t>
  </si>
  <si>
    <t>Insulate gas water heater</t>
  </si>
  <si>
    <t>Extend pressure &amp; temperature relief valve piping</t>
  </si>
  <si>
    <t>Mechanical / Ventilation</t>
  </si>
  <si>
    <t>Install bath fan, no prior existing, 80 cfm</t>
  </si>
  <si>
    <t>R&amp;R existing bath fan, 80 cfm</t>
  </si>
  <si>
    <t>R&amp;R existing  fan/ light combo 80 cfm</t>
  </si>
  <si>
    <t>Install single speed fan w, sensor switch, 80 cfm</t>
  </si>
  <si>
    <t>Install ASHRAE kitchen hood fan 150 cfm</t>
  </si>
  <si>
    <t>Install kitchen fan ceiling or wall mount, 150 cfm</t>
  </si>
  <si>
    <t>R&amp;R existing kitchen hood fan, 150 cfm</t>
  </si>
  <si>
    <t>Vent existing bath fan</t>
  </si>
  <si>
    <t>Install new fan motor and prop, kitchen or bath</t>
  </si>
  <si>
    <t>Vent existing kitchen fan</t>
  </si>
  <si>
    <t>Install kitchen fan damper</t>
  </si>
  <si>
    <t>Install bath fan damper</t>
  </si>
  <si>
    <t>Furnish and install dryer vent (complete replacement)</t>
  </si>
  <si>
    <t>Furnish and install dryer vent (cap only)</t>
  </si>
  <si>
    <t>Furnish and install Fresh Air 80</t>
  </si>
  <si>
    <t>Furnish and install return grille in door</t>
  </si>
  <si>
    <t>Per grille</t>
  </si>
  <si>
    <t>Windows</t>
  </si>
  <si>
    <t>Vinyl repl. window .30 u-value or better, less than 10 sq. ft.</t>
  </si>
  <si>
    <t>Vinyl repl. window .30 u-value or better, 10-20 sq. ft.</t>
  </si>
  <si>
    <t>Vinyl repl. window .30 u-value or better, 21-30 sq. ft.</t>
  </si>
  <si>
    <t>Vinyl repl. window .30 u-value or better, more than 30 sq. ft.</t>
  </si>
  <si>
    <t>Window replacement (add obscure glass)</t>
  </si>
  <si>
    <t>Window replacement (add safety glass)</t>
  </si>
  <si>
    <t>IGU replacement less than 10 sq. ft.</t>
  </si>
  <si>
    <t>IGU replacement more than 10 sq. ft.</t>
  </si>
  <si>
    <t>Vinyl patio door replacement (60x80) .30 u-value or better</t>
  </si>
  <si>
    <t>Vinyl patio door replacement (72x80) .30 u-value or better</t>
  </si>
  <si>
    <t>Vinyl patio door replacement (96x80) .30 u-value or better</t>
  </si>
  <si>
    <t>Safety glass when required</t>
  </si>
  <si>
    <t>Double strength glass when required</t>
  </si>
  <si>
    <t>Remove and replace glass in aluminum sash</t>
  </si>
  <si>
    <t>Remove and replace glass in wood sash</t>
  </si>
  <si>
    <t>Pressure Balancing / Moisture Mitigation / House Performance</t>
  </si>
  <si>
    <t>Blower door test and report</t>
  </si>
  <si>
    <t>Per test</t>
  </si>
  <si>
    <t>Worst case test and report</t>
  </si>
  <si>
    <t>***********</t>
  </si>
  <si>
    <t>Worst case test  with room to room pressure test &amp; report</t>
  </si>
  <si>
    <t>Basic test and report</t>
  </si>
  <si>
    <t>Entire test pkg</t>
  </si>
  <si>
    <t>Advanced test and report</t>
  </si>
  <si>
    <t>Under cut door</t>
  </si>
  <si>
    <t>Per door</t>
  </si>
  <si>
    <t>Furnish &amp; install by-pass grilles in door</t>
  </si>
  <si>
    <t>Per pair</t>
  </si>
  <si>
    <t>Furnish &amp; install by-pass grilles in wall</t>
  </si>
  <si>
    <t>Furnish &amp; install by-pass grilles in ceiling</t>
  </si>
  <si>
    <t>Add fresh air into the return</t>
  </si>
  <si>
    <t>Restrict the flow of exhaust fans</t>
  </si>
  <si>
    <t>Lead Safe Work Practices</t>
  </si>
  <si>
    <t xml:space="preserve">Install HVAC condensate drain pipe </t>
  </si>
  <si>
    <t xml:space="preserve">Install outside combustion air to wood stove </t>
  </si>
  <si>
    <t>Install outside  combustion air to pellet stove</t>
  </si>
  <si>
    <t>Install outside combustion air for combustion appliance</t>
  </si>
  <si>
    <t>Debris removal</t>
  </si>
  <si>
    <t>Remove and Disposal of Woodstove</t>
  </si>
  <si>
    <t>Per System</t>
  </si>
  <si>
    <t>RFQ Exhibit A Price List 
WEATHERIZATION CONTRACTOR
Price List Detail</t>
  </si>
  <si>
    <t>All work performed shall be done in a professional manner and guaranteed for one year. Specifications for weatherization installation shall be installed in accordance to the Oregon Weatherization Assistance Program Site Built and Manufactured Home Field Guide and Standards. 
Please note that any reference under a bid item to “Install or Perform to: Section or Appendix x” refers to a section in the Weatherization Specifications for the Oregon Weatherization Assistance Program.</t>
  </si>
  <si>
    <r>
      <t>1a. Hourly Rate:</t>
    </r>
    <r>
      <rPr>
        <sz val="11"/>
        <color theme="1"/>
        <rFont val="Calibri"/>
        <family val="2"/>
        <scheme val="minor"/>
      </rPr>
      <t xml:space="preserve"> Contractor hourly rate charged for performing micellaneous specified work that does not include materials and is not included in bid items described below.</t>
    </r>
  </si>
  <si>
    <r>
      <t xml:space="preserve">1b. </t>
    </r>
    <r>
      <rPr>
        <sz val="11"/>
        <color theme="1"/>
        <rFont val="Calibri"/>
        <family val="2"/>
        <scheme val="minor"/>
      </rPr>
      <t>Not requesting bits on 1b. On work order, 1b will be "</t>
    </r>
    <r>
      <rPr>
        <b/>
        <sz val="11"/>
        <color theme="1"/>
        <rFont val="Calibri"/>
        <family val="2"/>
        <scheme val="minor"/>
      </rPr>
      <t xml:space="preserve">Contractor Micellaneous Materials," </t>
    </r>
    <r>
      <rPr>
        <sz val="11"/>
        <color theme="1"/>
        <rFont val="Calibri"/>
        <family val="2"/>
        <scheme val="minor"/>
      </rPr>
      <t xml:space="preserve"> and will be used when micellanous materials are used to complete assigned work that is not included on the bid items described below.</t>
    </r>
  </si>
  <si>
    <t>ATTIC</t>
  </si>
  <si>
    <t>2. Dust over Tracks - cellulose. (bid per bag)</t>
  </si>
  <si>
    <t>3. Dust over Tracks - Fiberglass. (bid per bag)</t>
  </si>
  <si>
    <r>
      <t>4. 5. 6. 7. R-38, R-27, R-19 and R-49 Blown Fiberglass Insulation.</t>
    </r>
    <r>
      <rPr>
        <sz val="11"/>
        <color theme="1"/>
        <rFont val="Calibri"/>
        <family val="2"/>
        <scheme val="minor"/>
      </rPr>
      <t xml:space="preserve"> Price shall include the following: </t>
    </r>
    <r>
      <rPr>
        <b/>
        <sz val="11"/>
        <color theme="1"/>
        <rFont val="Calibri"/>
        <family val="2"/>
        <scheme val="minor"/>
      </rPr>
      <t>Bid per square foot)</t>
    </r>
  </si>
  <si>
    <t>Sealing of all attic penetrations.</t>
  </si>
  <si>
    <t xml:space="preserve">Install all required baffling and shield all heat producing devices. </t>
  </si>
  <si>
    <t>Insulate attic access with a minimum of R-38 non-compressible insulation permanently attached.</t>
  </si>
  <si>
    <t>All four sides of attic access shall be weather-stripped with closed cell foam tape permanently attached and made substantially airtight; install latches when necessary.</t>
  </si>
  <si>
    <t>All electrical junction boxes shall be flagged to be seen above the final level of insulation, not to include junction boxes accessible from the inside.</t>
  </si>
  <si>
    <t xml:space="preserve">Insulation will be adequately marked for depth a minimum of every three hundred square feet of attic area with measurement beginning at the air barrier. </t>
  </si>
  <si>
    <t>A rigid dam such as 1/2 inch plywood or similar material, permanently attached, extending 4” above the final level of the insulation shall be around all attic accesses.</t>
  </si>
  <si>
    <t>A signed and dated insulation certificate with square footage, installed R-value and final R-value, type of insulation, and bag count shall be posted at the job site (preferably in the attic).</t>
  </si>
  <si>
    <t>Rescreening all existing vents with 1/8” galvanized wire-mesh when necessary; includes roof, gable, soffit, and eave vents.</t>
  </si>
  <si>
    <r>
      <t xml:space="preserve">Install to: </t>
    </r>
    <r>
      <rPr>
        <b/>
        <sz val="11"/>
        <color theme="1"/>
        <rFont val="Calibri"/>
        <family val="2"/>
        <scheme val="minor"/>
      </rPr>
      <t>Section 1.</t>
    </r>
  </si>
  <si>
    <r>
      <rPr>
        <b/>
        <sz val="11"/>
        <color theme="1"/>
        <rFont val="Calibri"/>
        <family val="2"/>
        <scheme val="minor"/>
      </rPr>
      <t>7. 8. 9. 10. R-38, R-27, and R-19 Blown Cellulose Insulation</t>
    </r>
    <r>
      <rPr>
        <sz val="11"/>
        <color theme="1"/>
        <rFont val="Calibri"/>
        <family val="2"/>
        <scheme val="minor"/>
      </rPr>
      <t xml:space="preserve">. Price shall include the following: </t>
    </r>
    <r>
      <rPr>
        <b/>
        <sz val="11"/>
        <color theme="1"/>
        <rFont val="Calibri"/>
        <family val="2"/>
        <scheme val="minor"/>
      </rPr>
      <t xml:space="preserve">(Bid per square foot) </t>
    </r>
  </si>
  <si>
    <t>Install all required baffling and shielf all heat producing devices.</t>
  </si>
  <si>
    <t>All four sides of attic access shall be weather-stripped with closed cell foam tape, permanently attached and made substantially airtight; install latches when necessary.</t>
  </si>
  <si>
    <t>All electrical junction boxes shall be flagged to be seen above the final level of insulation not to include junction boxes accessible from the inside.</t>
  </si>
  <si>
    <t>Insulation will be adequately marked for depth a minimum of every three hundred square feet of attic area with measurement beginning at the air barrier.</t>
  </si>
  <si>
    <t xml:space="preserve"> A rigid dam such as 1/2 inch plywood or similar material, permanently attached, extending 4” above the final level of the insulation shall be around all attic accesses.</t>
  </si>
  <si>
    <r>
      <rPr>
        <b/>
        <sz val="11"/>
        <color theme="1"/>
        <rFont val="Calibri"/>
        <family val="2"/>
        <scheme val="minor"/>
      </rPr>
      <t>11. Enclosures for non-IC rated light fixtures.</t>
    </r>
    <r>
      <rPr>
        <sz val="11"/>
        <color theme="1"/>
        <rFont val="Calibri"/>
        <family val="2"/>
        <scheme val="minor"/>
      </rPr>
      <t xml:space="preserve">  Price shall include the following: (</t>
    </r>
    <r>
      <rPr>
        <b/>
        <sz val="11"/>
        <color theme="1"/>
        <rFont val="Calibri"/>
        <family val="2"/>
        <scheme val="minor"/>
      </rPr>
      <t>Bid per one</t>
    </r>
    <r>
      <rPr>
        <sz val="11"/>
        <color theme="1"/>
        <rFont val="Calibri"/>
        <family val="2"/>
        <scheme val="minor"/>
      </rPr>
      <t>)</t>
    </r>
  </si>
  <si>
    <t>Fire-rated air barrier (i.e. 5/8 inch gypsum board, Tenmat recessed light cover) shall be used.</t>
  </si>
  <si>
    <t>Enclosure shall be at least 3 inches from the top, the sides, and any wiring including the box and ballast.</t>
  </si>
  <si>
    <t xml:space="preserve">The top of the enclosure shall be sealed with non–insulating rigid material with an R value of 0.5 or less and free of insulation. </t>
  </si>
  <si>
    <t>All gaps, holes and cracks shall be sealed with caulk, mastic, or foam to provide an airtight enclosure.</t>
  </si>
  <si>
    <r>
      <rPr>
        <b/>
        <sz val="11"/>
        <color theme="1"/>
        <rFont val="Calibri"/>
        <family val="2"/>
        <scheme val="minor"/>
      </rPr>
      <t>12. Drill and fill floored attic area or pull up boards in attic area.</t>
    </r>
    <r>
      <rPr>
        <sz val="11"/>
        <color theme="1"/>
        <rFont val="Calibri"/>
        <family val="2"/>
        <scheme val="minor"/>
      </rPr>
      <t xml:space="preserve"> Price shall include the following: (</t>
    </r>
    <r>
      <rPr>
        <b/>
        <sz val="11"/>
        <color theme="1"/>
        <rFont val="Calibri"/>
        <family val="2"/>
        <scheme val="minor"/>
      </rPr>
      <t>Bid per square foot</t>
    </r>
    <r>
      <rPr>
        <sz val="11"/>
        <color theme="1"/>
        <rFont val="Calibri"/>
        <family val="2"/>
        <scheme val="minor"/>
      </rPr>
      <t xml:space="preserve">) </t>
    </r>
  </si>
  <si>
    <t>Labor ONLY</t>
  </si>
  <si>
    <t>Drilling the floored attic and/or pulling up the boards.</t>
  </si>
  <si>
    <t>Reinstalling the boards and/or plugging the boards</t>
  </si>
  <si>
    <r>
      <rPr>
        <b/>
        <sz val="11"/>
        <color theme="1"/>
        <rFont val="Calibri"/>
        <family val="2"/>
        <scheme val="minor"/>
      </rPr>
      <t>13. Air seal using 2-part polyurethane foam system.</t>
    </r>
    <r>
      <rPr>
        <sz val="11"/>
        <color theme="1"/>
        <rFont val="Calibri"/>
        <family val="2"/>
        <scheme val="minor"/>
      </rPr>
      <t xml:space="preserve"> Price shall include the following: (</t>
    </r>
    <r>
      <rPr>
        <b/>
        <sz val="11"/>
        <color theme="1"/>
        <rFont val="Calibri"/>
        <family val="2"/>
        <scheme val="minor"/>
      </rPr>
      <t>Bid per lineal foot</t>
    </r>
    <r>
      <rPr>
        <sz val="11"/>
        <color theme="1"/>
        <rFont val="Calibri"/>
        <family val="2"/>
        <scheme val="minor"/>
      </rPr>
      <t>)</t>
    </r>
  </si>
  <si>
    <t>Installation of 2-part polyurethane foam system shall be installed only in unconditioned areas not visible to an inspector or people occupying the home. Examples may include but not limited to sealing dumb waiters, pocket doors, laundry chutes, knee walls and slopes, inner connected by passes, rim joist, and built in dressers.</t>
  </si>
  <si>
    <t>NeighborImpact reserves the option to require an in-progress inspection.</t>
  </si>
  <si>
    <r>
      <t xml:space="preserve">Install to: </t>
    </r>
    <r>
      <rPr>
        <b/>
        <sz val="11"/>
        <color theme="1"/>
        <rFont val="Calibri"/>
        <family val="2"/>
        <scheme val="minor"/>
      </rPr>
      <t xml:space="preserve">Section 3. </t>
    </r>
  </si>
  <si>
    <r>
      <rPr>
        <b/>
        <sz val="11"/>
        <color theme="1"/>
        <rFont val="Calibri"/>
        <family val="2"/>
        <scheme val="minor"/>
      </rPr>
      <t>14. Air seal penetrations.</t>
    </r>
    <r>
      <rPr>
        <sz val="11"/>
        <color theme="1"/>
        <rFont val="Calibri"/>
        <family val="2"/>
        <scheme val="minor"/>
      </rPr>
      <t xml:space="preserve"> Price shall include the following: (</t>
    </r>
    <r>
      <rPr>
        <b/>
        <sz val="11"/>
        <color theme="1"/>
        <rFont val="Calibri"/>
        <family val="2"/>
        <scheme val="minor"/>
      </rPr>
      <t>Bid per hour</t>
    </r>
    <r>
      <rPr>
        <sz val="11"/>
        <color theme="1"/>
        <rFont val="Calibri"/>
        <family val="2"/>
        <scheme val="minor"/>
      </rPr>
      <t>)</t>
    </r>
  </si>
  <si>
    <t>Labor and material.</t>
  </si>
  <si>
    <t>May include caulk, foam, rigid backing material that meets flame spread.</t>
  </si>
  <si>
    <r>
      <t xml:space="preserve">Install to: </t>
    </r>
    <r>
      <rPr>
        <b/>
        <sz val="11"/>
        <color theme="1"/>
        <rFont val="Calibri"/>
        <family val="2"/>
        <scheme val="minor"/>
      </rPr>
      <t>Section 1, 2, 3, &amp; 6.</t>
    </r>
  </si>
  <si>
    <r>
      <rPr>
        <b/>
        <sz val="11"/>
        <color theme="1"/>
        <rFont val="Calibri"/>
        <family val="2"/>
        <scheme val="minor"/>
      </rPr>
      <t>15. Seal chimney chase way (basement or attic)</t>
    </r>
    <r>
      <rPr>
        <sz val="11"/>
        <color theme="1"/>
        <rFont val="Calibri"/>
        <family val="2"/>
        <scheme val="minor"/>
      </rPr>
      <t>. Price shall include the following: (</t>
    </r>
    <r>
      <rPr>
        <b/>
        <sz val="11"/>
        <color theme="1"/>
        <rFont val="Calibri"/>
        <family val="2"/>
        <scheme val="minor"/>
      </rPr>
      <t>Bid per house</t>
    </r>
    <r>
      <rPr>
        <sz val="11"/>
        <color theme="1"/>
        <rFont val="Calibri"/>
        <family val="2"/>
        <scheme val="minor"/>
      </rPr>
      <t>)</t>
    </r>
  </si>
  <si>
    <t>Light weight sheet metal or aluminum sealed with high temperature caulk (foam is not acceptable).</t>
  </si>
  <si>
    <t>Seal chase way from attic and/or basement.</t>
  </si>
  <si>
    <r>
      <t xml:space="preserve">3. Install to: </t>
    </r>
    <r>
      <rPr>
        <b/>
        <sz val="11"/>
        <color theme="1"/>
        <rFont val="Calibri"/>
        <family val="2"/>
        <scheme val="minor"/>
      </rPr>
      <t>Section 6.</t>
    </r>
  </si>
  <si>
    <r>
      <rPr>
        <b/>
        <sz val="11"/>
        <color theme="1"/>
        <rFont val="Calibri"/>
        <family val="2"/>
        <scheme val="minor"/>
      </rPr>
      <t xml:space="preserve">16. Sheetrock. </t>
    </r>
    <r>
      <rPr>
        <sz val="11"/>
        <color theme="1"/>
        <rFont val="Calibri"/>
        <family val="2"/>
        <scheme val="minor"/>
      </rPr>
      <t>Price shall include the following: (</t>
    </r>
    <r>
      <rPr>
        <b/>
        <sz val="11"/>
        <color theme="1"/>
        <rFont val="Calibri"/>
        <family val="2"/>
        <scheme val="minor"/>
      </rPr>
      <t>Bid per square foot</t>
    </r>
    <r>
      <rPr>
        <sz val="11"/>
        <color theme="1"/>
        <rFont val="Calibri"/>
        <family val="2"/>
        <scheme val="minor"/>
      </rPr>
      <t>)</t>
    </r>
  </si>
  <si>
    <t xml:space="preserve">Install sheetrock on framed wall or overlay existing wall board and/or ceiling.
</t>
  </si>
  <si>
    <t>Fire taping and one coat of mud on all seams are required.</t>
  </si>
  <si>
    <t xml:space="preserve">Install to: Building code standards.
2. Fire taping and one coat of mud on all seams are required.
3. Install to: Building code standards.
</t>
  </si>
  <si>
    <t>KNEE WALL</t>
  </si>
  <si>
    <r>
      <rPr>
        <b/>
        <sz val="11"/>
        <color theme="1"/>
        <rFont val="Calibri"/>
        <family val="2"/>
        <scheme val="minor"/>
      </rPr>
      <t xml:space="preserve">17. Knee wall/Pony wall block. </t>
    </r>
    <r>
      <rPr>
        <sz val="11"/>
        <color theme="1"/>
        <rFont val="Calibri"/>
        <family val="2"/>
        <scheme val="minor"/>
      </rPr>
      <t>Price shall include the following: (</t>
    </r>
    <r>
      <rPr>
        <b/>
        <sz val="11"/>
        <color theme="1"/>
        <rFont val="Calibri"/>
        <family val="2"/>
        <scheme val="minor"/>
      </rPr>
      <t>Bid per cavity</t>
    </r>
    <r>
      <rPr>
        <sz val="11"/>
        <color theme="1"/>
        <rFont val="Calibri"/>
        <family val="2"/>
        <scheme val="minor"/>
      </rPr>
      <t xml:space="preserve">) </t>
    </r>
  </si>
  <si>
    <t xml:space="preserve">Friction fit and seal polyisocyanurate or extruded polystyrene to each joist cavity.
</t>
  </si>
  <si>
    <t>Caulk or foam for a positive seal.</t>
  </si>
  <si>
    <r>
      <t xml:space="preserve"> Install to: </t>
    </r>
    <r>
      <rPr>
        <b/>
        <sz val="11"/>
        <color theme="1"/>
        <rFont val="Calibri"/>
        <family val="2"/>
        <scheme val="minor"/>
      </rPr>
      <t>Section 1 &amp; 2.</t>
    </r>
    <r>
      <rPr>
        <sz val="11"/>
        <color theme="1"/>
        <rFont val="Calibri"/>
        <family val="2"/>
        <scheme val="minor"/>
      </rPr>
      <t xml:space="preserve">
</t>
    </r>
  </si>
  <si>
    <r>
      <rPr>
        <b/>
        <sz val="11"/>
        <color theme="1"/>
        <rFont val="Calibri"/>
        <family val="2"/>
        <scheme val="minor"/>
      </rPr>
      <t>18. Install rim joist insulation.</t>
    </r>
    <r>
      <rPr>
        <sz val="11"/>
        <color theme="1"/>
        <rFont val="Calibri"/>
        <family val="2"/>
        <scheme val="minor"/>
      </rPr>
      <t xml:space="preserve"> Price shall include the following: (</t>
    </r>
    <r>
      <rPr>
        <b/>
        <sz val="11"/>
        <color theme="1"/>
        <rFont val="Calibri"/>
        <family val="2"/>
        <scheme val="minor"/>
      </rPr>
      <t>Bid per cavity</t>
    </r>
    <r>
      <rPr>
        <sz val="11"/>
        <color theme="1"/>
        <rFont val="Calibri"/>
        <family val="2"/>
        <scheme val="minor"/>
      </rPr>
      <t xml:space="preserve">)  </t>
    </r>
  </si>
  <si>
    <t>Rim joist insulation must be a minimum of R-15.</t>
  </si>
  <si>
    <t>All band/rim joists shall be open and accessible for application.</t>
  </si>
  <si>
    <t>Insulation board shall be cut to fit joist opening and air sealed around perimeter.</t>
  </si>
  <si>
    <t>Foam board must be faced and have a perm rating of 1 or less.</t>
  </si>
  <si>
    <r>
      <t xml:space="preserve">Install to: </t>
    </r>
    <r>
      <rPr>
        <b/>
        <sz val="11"/>
        <color theme="1"/>
        <rFont val="Calibri"/>
        <family val="2"/>
        <scheme val="minor"/>
      </rPr>
      <t>Section 3.</t>
    </r>
  </si>
  <si>
    <r>
      <rPr>
        <b/>
        <sz val="11"/>
        <color theme="1"/>
        <rFont val="Calibri"/>
        <family val="2"/>
        <scheme val="minor"/>
      </rPr>
      <t>19. 20. R-11 un-faced fiberglass or R- 21 Kraft faced fiberglass to knee wall.</t>
    </r>
    <r>
      <rPr>
        <sz val="11"/>
        <color theme="1"/>
        <rFont val="Calibri"/>
        <family val="2"/>
        <scheme val="minor"/>
      </rPr>
      <t xml:space="preserve"> Price shall include the following: </t>
    </r>
    <r>
      <rPr>
        <b/>
        <sz val="11"/>
        <color theme="1"/>
        <rFont val="Calibri"/>
        <family val="2"/>
        <scheme val="minor"/>
      </rPr>
      <t xml:space="preserve">(Bid per square foot) </t>
    </r>
  </si>
  <si>
    <t>Sealing all penetrations</t>
  </si>
  <si>
    <t>Install a Tyvek (or equivalent air barrier, i.e. house wrap) secured with twine.</t>
  </si>
  <si>
    <t>Insulate knee wall access door to a minimum of R-21 with non-compressible insulation.</t>
  </si>
  <si>
    <t>All four sides of knee wall access shall be weather-stripped with closed cell foam tape permanently attached; install latches when necessary.</t>
  </si>
  <si>
    <r>
      <rPr>
        <b/>
        <sz val="11"/>
        <color theme="1"/>
        <rFont val="Calibri"/>
        <family val="2"/>
        <scheme val="minor"/>
      </rPr>
      <t>21. Tyvek (or equivalent air barrier, i.e.  house wrap), to existing knee wall insulation.</t>
    </r>
    <r>
      <rPr>
        <sz val="11"/>
        <color theme="1"/>
        <rFont val="Calibri"/>
        <family val="2"/>
        <scheme val="minor"/>
      </rPr>
      <t xml:space="preserve"> Price shall include the following:</t>
    </r>
    <r>
      <rPr>
        <b/>
        <sz val="11"/>
        <color theme="1"/>
        <rFont val="Calibri"/>
        <family val="2"/>
        <scheme val="minor"/>
      </rPr>
      <t xml:space="preserve"> (Bid per square foot) </t>
    </r>
  </si>
  <si>
    <t>The air barrier shall completely cover the insulation.</t>
  </si>
  <si>
    <t>Twine in a zig-zag pattern every 18 inches.</t>
  </si>
  <si>
    <r>
      <t xml:space="preserve">Install to: </t>
    </r>
    <r>
      <rPr>
        <b/>
        <sz val="11"/>
        <color theme="1"/>
        <rFont val="Calibri"/>
        <family val="2"/>
        <scheme val="minor"/>
      </rPr>
      <t>Section 2.</t>
    </r>
  </si>
  <si>
    <r>
      <rPr>
        <b/>
        <sz val="11"/>
        <color theme="1"/>
        <rFont val="Calibri"/>
        <family val="2"/>
        <scheme val="minor"/>
      </rPr>
      <t>22. Twine only.</t>
    </r>
    <r>
      <rPr>
        <sz val="11"/>
        <color theme="1"/>
        <rFont val="Calibri"/>
        <family val="2"/>
        <scheme val="minor"/>
      </rPr>
      <t xml:space="preserve"> Price shall include the following: </t>
    </r>
    <r>
      <rPr>
        <b/>
        <sz val="11"/>
        <color theme="1"/>
        <rFont val="Calibri"/>
        <family val="2"/>
        <scheme val="minor"/>
      </rPr>
      <t>(Bid per square foot)</t>
    </r>
  </si>
  <si>
    <t>Twine to existing knee wall with polypropylene or polyester twine with a breaking strength of at least 150 pounds.</t>
  </si>
  <si>
    <r>
      <rPr>
        <b/>
        <sz val="11"/>
        <color theme="1"/>
        <rFont val="Calibri"/>
        <family val="2"/>
        <scheme val="minor"/>
      </rPr>
      <t>23. R-15 Blown-in Fiberglass (BIF installation) in open wall cavity.</t>
    </r>
    <r>
      <rPr>
        <sz val="11"/>
        <color theme="1"/>
        <rFont val="Calibri"/>
        <family val="2"/>
        <scheme val="minor"/>
      </rPr>
      <t xml:space="preserve"> Price shall include the following:</t>
    </r>
    <r>
      <rPr>
        <b/>
        <sz val="11"/>
        <color theme="1"/>
        <rFont val="Calibri"/>
        <family val="2"/>
        <scheme val="minor"/>
      </rPr>
      <t xml:space="preserve"> (Bid per square foot) </t>
    </r>
  </si>
  <si>
    <t xml:space="preserve">The entire wall surface shall be covered with a suitable air barrier i.e. house wrap. </t>
  </si>
  <si>
    <t>The air barrier shall be secured with twine in a zig-zag pattern every 18 inches.</t>
  </si>
  <si>
    <t>The air barrier shall be cut in an "X" pattern in each cavity to be insulated.</t>
  </si>
  <si>
    <t>Insulation blown behind an air barrier shall meet the minimum density specifications 3.5 lbs. per cubic ft. of cellulose or 2.5 lbs. per cubic foot of blown fiberglass.</t>
  </si>
  <si>
    <t>All four sides of access shall be weather-stripped with closed cell foam tape permanently attached; install latches when necessary.</t>
  </si>
  <si>
    <t>Access door shall be insulated to a minimum of R-21 with non-compressible insulation permanently attached.</t>
  </si>
  <si>
    <r>
      <t xml:space="preserve">Install to: </t>
    </r>
    <r>
      <rPr>
        <b/>
        <sz val="10"/>
        <color rgb="FF000000"/>
        <rFont val="Open Sans"/>
        <family val="2"/>
      </rPr>
      <t>Section 2.</t>
    </r>
  </si>
  <si>
    <t>VENTING</t>
  </si>
  <si>
    <r>
      <t xml:space="preserve">24. 25. Install a roof vent rated AF 50 or AF 92. </t>
    </r>
    <r>
      <rPr>
        <sz val="11"/>
        <color theme="1"/>
        <rFont val="Calibri"/>
        <family val="2"/>
        <scheme val="minor"/>
      </rPr>
      <t>Price shall include the following:</t>
    </r>
    <r>
      <rPr>
        <b/>
        <sz val="11"/>
        <color theme="1"/>
        <rFont val="Calibri"/>
        <family val="2"/>
        <scheme val="minor"/>
      </rPr>
      <t xml:space="preserve"> (Bid per vent)</t>
    </r>
  </si>
  <si>
    <t>Be rated approximately 50 inches net free area</t>
  </si>
  <si>
    <t xml:space="preserve">Metal or plastic vents are acceptable if listed in Approved Products List. </t>
  </si>
  <si>
    <r>
      <t xml:space="preserve">Install to: </t>
    </r>
    <r>
      <rPr>
        <b/>
        <sz val="10"/>
        <color rgb="FF000000"/>
        <rFont val="Open Sans"/>
        <family val="2"/>
      </rPr>
      <t>Section 1.</t>
    </r>
  </si>
  <si>
    <r>
      <t>26. - 28</t>
    </r>
    <r>
      <rPr>
        <sz val="10"/>
        <color rgb="FF000000"/>
        <rFont val="Open Sans"/>
        <family val="2"/>
      </rPr>
      <t xml:space="preserve">. Install a </t>
    </r>
    <r>
      <rPr>
        <b/>
        <sz val="10"/>
        <color rgb="FF000000"/>
        <rFont val="Open Sans"/>
        <family val="2"/>
      </rPr>
      <t>gable vent 12“x 12“, 12” x 18“, 14” x 24</t>
    </r>
    <r>
      <rPr>
        <sz val="10"/>
        <color rgb="FF000000"/>
        <rFont val="Open Sans"/>
        <family val="2"/>
      </rPr>
      <t xml:space="preserve">”. Price shall include the following: </t>
    </r>
    <r>
      <rPr>
        <b/>
        <sz val="10"/>
        <color rgb="FF000000"/>
        <rFont val="Open Sans"/>
        <family val="2"/>
      </rPr>
      <t>(Bid per vent)</t>
    </r>
  </si>
  <si>
    <t>Metal or plastic vents are acceptable if listed in Approved Products List.</t>
  </si>
  <si>
    <r>
      <t xml:space="preserve">29. - 32. </t>
    </r>
    <r>
      <rPr>
        <sz val="10"/>
        <color rgb="FF000000"/>
        <rFont val="Open Sans"/>
        <family val="2"/>
      </rPr>
      <t xml:space="preserve">Install an </t>
    </r>
    <r>
      <rPr>
        <b/>
        <sz val="10"/>
        <color rgb="FF000000"/>
        <rFont val="Open Sans"/>
        <family val="2"/>
      </rPr>
      <t>eave vent</t>
    </r>
    <r>
      <rPr>
        <sz val="10"/>
        <color rgb="FF000000"/>
        <rFont val="Open Sans"/>
        <family val="2"/>
      </rPr>
      <t xml:space="preserve"> </t>
    </r>
    <r>
      <rPr>
        <b/>
        <sz val="10"/>
        <color rgb="FF000000"/>
        <rFont val="Open Sans"/>
        <family val="2"/>
      </rPr>
      <t>(Bird block) 3 ½” x 15”, 3 ½” x 23”, 5 ½” x 15”, 5 ½” x 23”</t>
    </r>
    <r>
      <rPr>
        <sz val="10"/>
        <color rgb="FF000000"/>
        <rFont val="Open Sans"/>
        <family val="2"/>
      </rPr>
      <t>.</t>
    </r>
    <r>
      <rPr>
        <b/>
        <sz val="10"/>
        <color rgb="FF000000"/>
        <rFont val="Open Sans"/>
        <family val="2"/>
      </rPr>
      <t xml:space="preserve"> </t>
    </r>
    <r>
      <rPr>
        <sz val="10"/>
        <color rgb="FF000000"/>
        <rFont val="Open Sans"/>
        <family val="2"/>
      </rPr>
      <t xml:space="preserve">Price shall include the following: </t>
    </r>
    <r>
      <rPr>
        <b/>
        <sz val="10"/>
        <color rgb="FF000000"/>
        <rFont val="Open Sans"/>
        <family val="2"/>
      </rPr>
      <t>(Bid per vent)</t>
    </r>
  </si>
  <si>
    <t xml:space="preserve">Metal vents are acceptable if listed on Approved Products List. </t>
  </si>
  <si>
    <t>ACCESSES</t>
  </si>
  <si>
    <r>
      <t>33</t>
    </r>
    <r>
      <rPr>
        <sz val="10"/>
        <color rgb="FF000000"/>
        <rFont val="Open Sans"/>
        <family val="2"/>
      </rPr>
      <t xml:space="preserve">. </t>
    </r>
    <r>
      <rPr>
        <b/>
        <sz val="10"/>
        <color rgb="FF000000"/>
        <rFont val="Open Sans"/>
        <family val="2"/>
      </rPr>
      <t>Weatherstrip and insulate existing flat attic access.</t>
    </r>
    <r>
      <rPr>
        <sz val="10"/>
        <color rgb="FF000000"/>
        <rFont val="Open Sans"/>
        <family val="2"/>
      </rPr>
      <t xml:space="preserve"> Price shall include the following: </t>
    </r>
    <r>
      <rPr>
        <b/>
        <sz val="10"/>
        <color rgb="FF000000"/>
        <rFont val="Open Sans"/>
        <family val="2"/>
      </rPr>
      <t>(Bid per access)</t>
    </r>
  </si>
  <si>
    <t>Insulate flat attic access to a minimum of R-38/R-49 with non-compressible insulation, permanently attached.</t>
  </si>
  <si>
    <t>All four sides of access shall be weather-stripped with closed cell foam tape permanently attached and made substantially airtight; install latches when necessary.</t>
  </si>
  <si>
    <r>
      <t>34. Repair and/or replace flat attic access door/cover</t>
    </r>
    <r>
      <rPr>
        <sz val="10"/>
        <color rgb="FF000000"/>
        <rFont val="Open Sans"/>
        <family val="2"/>
      </rPr>
      <t xml:space="preserve">. Price shall include the following: </t>
    </r>
    <r>
      <rPr>
        <b/>
        <sz val="10"/>
        <color rgb="FF000000"/>
        <rFont val="Open Sans"/>
        <family val="2"/>
      </rPr>
      <t>(Bid per access)</t>
    </r>
  </si>
  <si>
    <t xml:space="preserve">Sheetrock or plywood shall be used. </t>
  </si>
  <si>
    <t>Shall include framing and access trim.</t>
  </si>
  <si>
    <r>
      <t>35</t>
    </r>
    <r>
      <rPr>
        <sz val="10"/>
        <color rgb="FF000000"/>
        <rFont val="Open Sans"/>
        <family val="2"/>
      </rPr>
      <t xml:space="preserve">. </t>
    </r>
    <r>
      <rPr>
        <b/>
        <sz val="10"/>
        <color rgb="FF000000"/>
        <rFont val="Open Sans"/>
        <family val="2"/>
      </rPr>
      <t>Cut and make operable flat attic access.</t>
    </r>
    <r>
      <rPr>
        <sz val="10"/>
        <color rgb="FF000000"/>
        <rFont val="Open Sans"/>
        <family val="2"/>
      </rPr>
      <t xml:space="preserve"> Price shall include the following: </t>
    </r>
    <r>
      <rPr>
        <b/>
        <sz val="10"/>
        <color rgb="FF000000"/>
        <rFont val="Open Sans"/>
        <family val="2"/>
      </rPr>
      <t>(Bid per access)</t>
    </r>
  </si>
  <si>
    <t>Sheetrock or plywood shall be used.</t>
  </si>
  <si>
    <r>
      <t xml:space="preserve">36. Weatherstrip and insulate existing knee-wall access. </t>
    </r>
    <r>
      <rPr>
        <sz val="10"/>
        <color rgb="FF000000"/>
        <rFont val="Open Sans"/>
        <family val="2"/>
      </rPr>
      <t>Price shall include the following:</t>
    </r>
    <r>
      <rPr>
        <b/>
        <sz val="10"/>
        <color rgb="FF000000"/>
        <rFont val="Open Sans"/>
        <family val="2"/>
      </rPr>
      <t xml:space="preserve"> (Bid per access)</t>
    </r>
  </si>
  <si>
    <t>Insulate knee-wall access to a minimum of R-21 with non-compressible insulation, permanently attached.</t>
  </si>
  <si>
    <r>
      <t>37. Repair and/or replace knee-wall attic access door.</t>
    </r>
    <r>
      <rPr>
        <sz val="10"/>
        <color rgb="FF000000"/>
        <rFont val="Open Sans"/>
        <family val="2"/>
      </rPr>
      <t xml:space="preserve"> Price shall include the following: (</t>
    </r>
    <r>
      <rPr>
        <b/>
        <sz val="10"/>
        <color rgb="FF000000"/>
        <rFont val="Open Sans"/>
        <family val="2"/>
      </rPr>
      <t>Bid per access)</t>
    </r>
  </si>
  <si>
    <t>Insulate knee-wall access minimum of R-21 with non-compressible insulation, permanently attached.</t>
  </si>
  <si>
    <t>Shall include framing and access trim if needed.</t>
  </si>
  <si>
    <r>
      <t>38. 39. Cut and make</t>
    </r>
    <r>
      <rPr>
        <sz val="10"/>
        <color rgb="FF000000"/>
        <rFont val="Open Sans"/>
        <family val="2"/>
      </rPr>
      <t xml:space="preserve"> </t>
    </r>
    <r>
      <rPr>
        <b/>
        <sz val="10"/>
        <color rgb="FF000000"/>
        <rFont val="Open Sans"/>
        <family val="2"/>
      </rPr>
      <t xml:space="preserve">operable knee-wall access </t>
    </r>
    <r>
      <rPr>
        <sz val="10"/>
        <color rgb="FF000000"/>
        <rFont val="Open Sans"/>
        <family val="2"/>
      </rPr>
      <t>or</t>
    </r>
    <r>
      <rPr>
        <b/>
        <sz val="10"/>
        <color rgb="FF000000"/>
        <rFont val="Open Sans"/>
        <family val="2"/>
      </rPr>
      <t xml:space="preserve"> inoperable knee-wall access.</t>
    </r>
    <r>
      <rPr>
        <sz val="10"/>
        <color rgb="FF000000"/>
        <rFont val="Open Sans"/>
        <family val="2"/>
      </rPr>
      <t xml:space="preserve"> Price shall include the following: </t>
    </r>
    <r>
      <rPr>
        <b/>
        <sz val="10"/>
        <color rgb="FF000000"/>
        <rFont val="Open Sans"/>
        <family val="2"/>
      </rPr>
      <t>(Bid per access)</t>
    </r>
  </si>
  <si>
    <t>Insulate  knee-wall access minimum of R-21  with  non-compressible insulation, permanently attached</t>
  </si>
  <si>
    <r>
      <t>40. Weatherstrip and insulate existing crawlspace access.</t>
    </r>
    <r>
      <rPr>
        <sz val="10"/>
        <color rgb="FF000000"/>
        <rFont val="Open Sans"/>
        <family val="2"/>
      </rPr>
      <t xml:space="preserve"> Price shall include the following:</t>
    </r>
    <r>
      <rPr>
        <b/>
        <sz val="10"/>
        <color rgb="FF000000"/>
        <rFont val="Open Sans"/>
        <family val="2"/>
      </rPr>
      <t xml:space="preserve"> (Bid per access)</t>
    </r>
  </si>
  <si>
    <t>Insulate crawlspace access to a minimum of R-25. The insulation shall be completely covered with an air barrier (house wrap, Tyvek or equivalent).</t>
  </si>
  <si>
    <t>All four sides of access shall be weather-stripped with closed cell foam tape permanently attached and made substantially airtight.</t>
  </si>
  <si>
    <r>
      <t xml:space="preserve">Install to: </t>
    </r>
    <r>
      <rPr>
        <b/>
        <sz val="10"/>
        <color rgb="FF000000"/>
        <rFont val="Open Sans"/>
        <family val="2"/>
      </rPr>
      <t>Section 3.</t>
    </r>
  </si>
  <si>
    <r>
      <t>41</t>
    </r>
    <r>
      <rPr>
        <sz val="10"/>
        <color rgb="FF000000"/>
        <rFont val="Open Sans"/>
        <family val="2"/>
      </rPr>
      <t xml:space="preserve">. </t>
    </r>
    <r>
      <rPr>
        <b/>
        <sz val="10"/>
        <color rgb="FF000000"/>
        <rFont val="Open Sans"/>
        <family val="2"/>
      </rPr>
      <t>Repair and/or replace crawl space access</t>
    </r>
    <r>
      <rPr>
        <sz val="10"/>
        <color rgb="FF000000"/>
        <rFont val="Open Sans"/>
        <family val="2"/>
      </rPr>
      <t>. Price shall include the following</t>
    </r>
    <r>
      <rPr>
        <b/>
        <sz val="10"/>
        <color rgb="FF000000"/>
        <rFont val="Open Sans"/>
        <family val="2"/>
      </rPr>
      <t>:  (Bid per access)</t>
    </r>
  </si>
  <si>
    <t>Insulate crawl space access to minimum of R-25. The insulation shall be completely covered with an air barrier (house wrap, Tyvek or equivalent).</t>
  </si>
  <si>
    <r>
      <t xml:space="preserve">42. Cut and make operable crawl space access. </t>
    </r>
    <r>
      <rPr>
        <sz val="10"/>
        <color rgb="FF000000"/>
        <rFont val="Open Sans"/>
        <family val="2"/>
      </rPr>
      <t>Price shall include the following</t>
    </r>
    <r>
      <rPr>
        <b/>
        <sz val="10"/>
        <color rgb="FF000000"/>
        <rFont val="Open Sans"/>
        <family val="2"/>
      </rPr>
      <t>:  (Bid per access)</t>
    </r>
  </si>
  <si>
    <t>Plywood shall be used.</t>
  </si>
  <si>
    <t>Insulate the crawl space access door to a minimum of R-25. The insulation shall be completely covered with an air barrier (house wrap, Tyvek or equivalent).</t>
  </si>
  <si>
    <t>All four sides of crawl space access shall be weather-stripped with closed cell foam tape permanently attached and made substantially airtight; install latches when necessary.</t>
  </si>
  <si>
    <r>
      <t xml:space="preserve">43. Insulate pull down, retractable ladder. </t>
    </r>
    <r>
      <rPr>
        <sz val="10"/>
        <color rgb="FF000000"/>
        <rFont val="Open Sans"/>
        <family val="2"/>
      </rPr>
      <t>Price shall include:</t>
    </r>
    <r>
      <rPr>
        <b/>
        <sz val="10"/>
        <color rgb="FF000000"/>
        <rFont val="Open Sans"/>
        <family val="2"/>
      </rPr>
      <t xml:space="preserve"> (Bid per unit)</t>
    </r>
  </si>
  <si>
    <t>The pull down stair assembly shall be covered with an airtight, removable/operable enclosure.</t>
  </si>
  <si>
    <t>The opening shall be surrounded with an airtight dam that is higher than the final level of attic insulation.</t>
  </si>
  <si>
    <t>The removable cover shall be insulated with non-compressible insulation to a minimum of R-38 permanently attached.</t>
  </si>
  <si>
    <t xml:space="preserve">All four sides of the enclosure shall be weather-stripped with closed cell foam tape permanently attached and made substantially airtight. </t>
  </si>
  <si>
    <t>FLOOR INSULATION</t>
  </si>
  <si>
    <r>
      <t xml:space="preserve">44. 45. 46. R-11 (Un-faced), R-25 Kraft, </t>
    </r>
    <r>
      <rPr>
        <sz val="10"/>
        <color rgb="FF000000"/>
        <rFont val="Open Sans"/>
        <family val="2"/>
      </rPr>
      <t>or</t>
    </r>
    <r>
      <rPr>
        <b/>
        <sz val="10"/>
        <color rgb="FF000000"/>
        <rFont val="Open Sans"/>
        <family val="2"/>
      </rPr>
      <t xml:space="preserve"> R-30 Kraft</t>
    </r>
    <r>
      <rPr>
        <sz val="10"/>
        <color rgb="FF000000"/>
        <rFont val="Open Sans"/>
        <family val="2"/>
      </rPr>
      <t xml:space="preserve"> or </t>
    </r>
    <r>
      <rPr>
        <b/>
        <sz val="10"/>
        <color rgb="FF000000"/>
        <rFont val="Open Sans"/>
        <family val="2"/>
      </rPr>
      <t>foil faced</t>
    </r>
    <r>
      <rPr>
        <sz val="10"/>
        <color rgb="FF000000"/>
        <rFont val="Open Sans"/>
        <family val="2"/>
      </rPr>
      <t xml:space="preserve"> </t>
    </r>
    <r>
      <rPr>
        <b/>
        <sz val="10"/>
        <color rgb="FF000000"/>
        <rFont val="Open Sans"/>
        <family val="2"/>
      </rPr>
      <t>fiberglass</t>
    </r>
    <r>
      <rPr>
        <sz val="10"/>
        <color rgb="FF000000"/>
        <rFont val="Open Sans"/>
        <family val="2"/>
      </rPr>
      <t xml:space="preserve"> batt insulation in an under floor. Price shall include the following: </t>
    </r>
    <r>
      <rPr>
        <b/>
        <sz val="10"/>
        <color rgb="FF000000"/>
        <rFont val="Open Sans"/>
        <family val="2"/>
      </rPr>
      <t xml:space="preserve"> (Bid per square foot) </t>
    </r>
  </si>
  <si>
    <t>6 mil. ground moisture barrier.</t>
  </si>
  <si>
    <t>Seal all floor penetrations.</t>
  </si>
  <si>
    <t xml:space="preserve">Insulate all water pipes to a minimum of R-7. Water pipes in contact with ground shall be insulated to R-11 vinyl. </t>
  </si>
  <si>
    <t>Insulate the crawl space access door to a minimum of R-25, cover with Tyvek/FSK or equivalent and permanently attach with twine.</t>
  </si>
  <si>
    <t xml:space="preserve">All four sides of access shall be weather-stripped with closed cell foam tape permanently attached and made substantially airtight. </t>
  </si>
  <si>
    <t>Rescreen all foundation vents with ¼ inch galvanized wire mesh from inside crawl space.</t>
  </si>
  <si>
    <t>A signed and dated insulation certificate with square footage, installed R-value and final R-value, type of insulation, and bag count shall be posted at the job site (preferably in the crawl space).</t>
  </si>
  <si>
    <r>
      <t>47. 48.</t>
    </r>
    <r>
      <rPr>
        <sz val="10"/>
        <color rgb="FF000000"/>
        <rFont val="Open Sans"/>
        <family val="2"/>
      </rPr>
      <t xml:space="preserve"> </t>
    </r>
    <r>
      <rPr>
        <b/>
        <sz val="10"/>
        <color rgb="FF000000"/>
        <rFont val="Open Sans"/>
        <family val="2"/>
      </rPr>
      <t xml:space="preserve">R-25 </t>
    </r>
    <r>
      <rPr>
        <sz val="10"/>
        <color rgb="FF000000"/>
        <rFont val="Open Sans"/>
        <family val="2"/>
      </rPr>
      <t xml:space="preserve">or </t>
    </r>
    <r>
      <rPr>
        <b/>
        <sz val="10"/>
        <color rgb="FF000000"/>
        <rFont val="Open Sans"/>
        <family val="2"/>
      </rPr>
      <t>R-30 Fiberglass</t>
    </r>
    <r>
      <rPr>
        <sz val="10"/>
        <color rgb="FF000000"/>
        <rFont val="Open Sans"/>
        <family val="2"/>
      </rPr>
      <t xml:space="preserve"> (BIF or equivalent blown in insulation). Price shall include the following: </t>
    </r>
    <r>
      <rPr>
        <b/>
        <sz val="10"/>
        <color rgb="FF000000"/>
        <rFont val="Open Sans"/>
        <family val="2"/>
      </rPr>
      <t>(Bid per square foot)</t>
    </r>
  </si>
  <si>
    <t>Insulate all water pipes to a minimum of R-7.  Water pipes in contact with ground shall be insulated to  R-11 vinyl.</t>
  </si>
  <si>
    <t>Install rodent barrier/FSK or equivalent to floor joist. Secure with twine.</t>
  </si>
  <si>
    <t>The air barrier shall be cut in an “X” pattern in each cavity to be insulated.</t>
  </si>
  <si>
    <t xml:space="preserve">Insulate the crawl space access door to a minimum of R-25, cover with Tyvek/FSK or equivalent and permanently attach with twine. </t>
  </si>
  <si>
    <t xml:space="preserve">All four sides of access shall be weather-stripped with closed cell foam tape permanently attached and substantially airtight. </t>
  </si>
  <si>
    <t>Rescreen all foundation vents with ¼ inch galvanized wire-mesh (from inside the crawl space).</t>
  </si>
  <si>
    <r>
      <t>49.  Twine only.</t>
    </r>
    <r>
      <rPr>
        <sz val="10"/>
        <color rgb="FF000000"/>
        <rFont val="Open Sans"/>
        <family val="2"/>
      </rPr>
      <t xml:space="preserve"> Price shall include the following: </t>
    </r>
    <r>
      <rPr>
        <b/>
        <sz val="10"/>
        <color rgb="FF000000"/>
        <rFont val="Open Sans"/>
        <family val="2"/>
      </rPr>
      <t>(Bid per square foot)</t>
    </r>
  </si>
  <si>
    <t>Twine to existing floor insulation with polypropylene or polyester twine with a breaking strength of at least 150 pounds.</t>
  </si>
  <si>
    <r>
      <t>50. Extra fee for</t>
    </r>
    <r>
      <rPr>
        <sz val="10"/>
        <color rgb="FF000000"/>
        <rFont val="Open Sans"/>
        <family val="2"/>
      </rPr>
      <t xml:space="preserve"> </t>
    </r>
    <r>
      <rPr>
        <b/>
        <sz val="10"/>
        <color rgb="FF000000"/>
        <rFont val="Open Sans"/>
        <family val="2"/>
      </rPr>
      <t>center stringing floor insulation where floor joists are 60” on center or greater</t>
    </r>
    <r>
      <rPr>
        <sz val="10"/>
        <color rgb="FF000000"/>
        <rFont val="Open Sans"/>
        <family val="2"/>
      </rPr>
      <t>. Price shall include the following:  (</t>
    </r>
    <r>
      <rPr>
        <b/>
        <sz val="10"/>
        <color rgb="FF000000"/>
        <rFont val="Open Sans"/>
        <family val="2"/>
      </rPr>
      <t>Price per square foot)</t>
    </r>
  </si>
  <si>
    <t>Polypropylene or polyester twine shall have a breaking strength of at least 150 lbs.</t>
  </si>
  <si>
    <r>
      <t>51.</t>
    </r>
    <r>
      <rPr>
        <sz val="10"/>
        <color rgb="FF000000"/>
        <rFont val="Open Sans"/>
        <family val="2"/>
      </rPr>
      <t xml:space="preserve"> </t>
    </r>
    <r>
      <rPr>
        <b/>
        <sz val="10"/>
        <color rgb="FF000000"/>
        <rFont val="Open Sans"/>
        <family val="2"/>
      </rPr>
      <t>6 mil ground moisture barrier</t>
    </r>
    <r>
      <rPr>
        <sz val="10"/>
        <color rgb="FF000000"/>
        <rFont val="Open Sans"/>
        <family val="2"/>
      </rPr>
      <t xml:space="preserve">. Price shall include the following: </t>
    </r>
    <r>
      <rPr>
        <b/>
        <sz val="10"/>
        <color rgb="FF000000"/>
        <rFont val="Open Sans"/>
        <family val="2"/>
      </rPr>
      <t xml:space="preserve"> (Bid per square foot)</t>
    </r>
  </si>
  <si>
    <r>
      <t>52</t>
    </r>
    <r>
      <rPr>
        <sz val="10"/>
        <color rgb="FF000000"/>
        <rFont val="Open Sans"/>
        <family val="2"/>
      </rPr>
      <t xml:space="preserve">. </t>
    </r>
    <r>
      <rPr>
        <b/>
        <sz val="10"/>
        <color rgb="FF000000"/>
        <rFont val="Open Sans"/>
        <family val="2"/>
      </rPr>
      <t>Water pipe insulation.</t>
    </r>
    <r>
      <rPr>
        <sz val="10"/>
        <color rgb="FF000000"/>
        <rFont val="Open Sans"/>
        <family val="2"/>
      </rPr>
      <t xml:space="preserve"> Price shall include the following:</t>
    </r>
    <r>
      <rPr>
        <b/>
        <sz val="10"/>
        <color rgb="FF000000"/>
        <rFont val="Open Sans"/>
        <family val="2"/>
      </rPr>
      <t xml:space="preserve"> (Bid per lineal foot)</t>
    </r>
  </si>
  <si>
    <t>Insulate all water pipes to a minimum of R-7.  Water pipes in contact with ground or in routine human contact areas shall be insulated to R-11 vinyl.</t>
  </si>
  <si>
    <r>
      <t>53. Extra Fee for irregular floor joist</t>
    </r>
    <r>
      <rPr>
        <sz val="10"/>
        <color rgb="FF000000"/>
        <rFont val="Open Sans"/>
        <family val="2"/>
      </rPr>
      <t xml:space="preserve">. </t>
    </r>
    <r>
      <rPr>
        <b/>
        <sz val="10"/>
        <color rgb="FF000000"/>
        <rFont val="Open Sans"/>
        <family val="2"/>
      </rPr>
      <t>(Bid per square foot)</t>
    </r>
  </si>
  <si>
    <r>
      <t xml:space="preserve">54. Extra Fee for low clearance </t>
    </r>
    <r>
      <rPr>
        <sz val="10"/>
        <color rgb="FF000000"/>
        <rFont val="Open Sans"/>
        <family val="2"/>
      </rPr>
      <t xml:space="preserve">of 18 inches or less. </t>
    </r>
    <r>
      <rPr>
        <b/>
        <sz val="10"/>
        <color rgb="FF000000"/>
        <rFont val="Open Sans"/>
        <family val="2"/>
      </rPr>
      <t>(Bid per square foot)</t>
    </r>
  </si>
  <si>
    <r>
      <t>55</t>
    </r>
    <r>
      <rPr>
        <sz val="10"/>
        <color rgb="FF000000"/>
        <rFont val="Open Sans"/>
        <family val="2"/>
      </rPr>
      <t xml:space="preserve">. </t>
    </r>
    <r>
      <rPr>
        <b/>
        <sz val="10"/>
        <color rgb="FF000000"/>
        <rFont val="Open Sans"/>
        <family val="2"/>
      </rPr>
      <t>Install a flame guard Tyvek, FSK or equivalent</t>
    </r>
    <r>
      <rPr>
        <sz val="10"/>
        <color rgb="FF000000"/>
        <rFont val="Open Sans"/>
        <family val="2"/>
      </rPr>
      <t xml:space="preserve"> covering after installing basement or crawl space insulation or existing insulation. Price shall include the following: </t>
    </r>
    <r>
      <rPr>
        <b/>
        <sz val="10"/>
        <color rgb="FF000000"/>
        <rFont val="Open Sans"/>
        <family val="2"/>
      </rPr>
      <t>(Bid per square foot)</t>
    </r>
  </si>
  <si>
    <t>Secured with twine.</t>
  </si>
  <si>
    <r>
      <t>56. Rescreen existing foundation vent with ¼ inch wire-mesh screen.</t>
    </r>
    <r>
      <rPr>
        <sz val="10"/>
        <color rgb="FF000000"/>
        <rFont val="Open Sans"/>
        <family val="2"/>
      </rPr>
      <t xml:space="preserve"> Price shall include the following:</t>
    </r>
    <r>
      <rPr>
        <b/>
        <sz val="10"/>
        <color rgb="FF000000"/>
        <rFont val="Open Sans"/>
        <family val="2"/>
      </rPr>
      <t xml:space="preserve"> (Bid per one</t>
    </r>
    <r>
      <rPr>
        <sz val="10"/>
        <color rgb="FF000000"/>
        <rFont val="Open Sans"/>
        <family val="2"/>
      </rPr>
      <t>)</t>
    </r>
  </si>
  <si>
    <t>Installed from inside crawl space.</t>
  </si>
  <si>
    <t xml:space="preserve">Screen shall be ¼ inch wire-mesh screen. </t>
  </si>
  <si>
    <r>
      <t xml:space="preserve">Install to: </t>
    </r>
    <r>
      <rPr>
        <b/>
        <sz val="10"/>
        <color rgb="FF000000"/>
        <rFont val="Open Sans"/>
        <family val="2"/>
      </rPr>
      <t>Section 3</t>
    </r>
  </si>
  <si>
    <r>
      <t>57. Slash vapor retarder.</t>
    </r>
    <r>
      <rPr>
        <sz val="10"/>
        <color rgb="FF000000"/>
        <rFont val="Open Sans"/>
        <family val="2"/>
      </rPr>
      <t xml:space="preserve"> Price shall include the following: Price shall include the following: </t>
    </r>
    <r>
      <rPr>
        <b/>
        <sz val="10"/>
        <color rgb="FF000000"/>
        <rFont val="Open Sans"/>
        <family val="2"/>
      </rPr>
      <t>(Bid per square foot)</t>
    </r>
  </si>
  <si>
    <t>Slash existing insulation to void the existing vapor retarder.</t>
  </si>
  <si>
    <r>
      <t xml:space="preserve">Install to: </t>
    </r>
    <r>
      <rPr>
        <b/>
        <sz val="10"/>
        <color rgb="FF000000"/>
        <rFont val="Open Sans"/>
        <family val="2"/>
      </rPr>
      <t>Section 1, 2 &amp; 3.</t>
    </r>
  </si>
  <si>
    <t>DUCT SEALING AND INSULATION</t>
  </si>
  <si>
    <r>
      <t xml:space="preserve">58. 59. Install R-11 faced fiberglass, R -19 faced fiberglass duct insulation.  </t>
    </r>
    <r>
      <rPr>
        <sz val="10"/>
        <color rgb="FF000000"/>
        <rFont val="Open Sans"/>
        <family val="2"/>
      </rPr>
      <t xml:space="preserve">Price shall include the following: </t>
    </r>
    <r>
      <rPr>
        <b/>
        <sz val="10"/>
        <color rgb="FF000000"/>
        <rFont val="Open Sans"/>
        <family val="2"/>
      </rPr>
      <t>(Bid per square foot)</t>
    </r>
  </si>
  <si>
    <t>All duct insulation shall have a vapor retarder and secured with twine; vinyl faced recommended.</t>
  </si>
  <si>
    <t>Sealing all joints, seams, and boots in duct system with RCD #6 or equivalent duct mastic (non-solvent based).</t>
  </si>
  <si>
    <t>All seams and connections shall be covered with manufactured approved tape in routine human contact areas.</t>
  </si>
  <si>
    <t>NeighborImpact reserves the option to require in-progress inspection to check the installation of duct sealing.</t>
  </si>
  <si>
    <t>NeighborImpact may also perform a pre and post blower door test to ensure that duct sealing has been performed adequately.</t>
  </si>
  <si>
    <r>
      <t xml:space="preserve">Install to: </t>
    </r>
    <r>
      <rPr>
        <b/>
        <sz val="10"/>
        <color rgb="FF000000"/>
        <rFont val="Open Sans"/>
        <family val="2"/>
      </rPr>
      <t>Section 5.</t>
    </r>
  </si>
  <si>
    <r>
      <t xml:space="preserve">60. Duct seal entire cold air return system in a basement, attic, or closet. </t>
    </r>
    <r>
      <rPr>
        <sz val="10"/>
        <color rgb="FF000000"/>
        <rFont val="Open Sans"/>
        <family val="2"/>
      </rPr>
      <t>Price shall include the following</t>
    </r>
    <r>
      <rPr>
        <b/>
        <sz val="10"/>
        <color rgb="FF000000"/>
        <rFont val="Open Sans"/>
        <family val="2"/>
      </rPr>
      <t>:  (Bid per system)</t>
    </r>
  </si>
  <si>
    <r>
      <t xml:space="preserve">61. Seal registers in site built home.  </t>
    </r>
    <r>
      <rPr>
        <sz val="10"/>
        <color rgb="FF000000"/>
        <rFont val="Open Sans"/>
        <family val="2"/>
      </rPr>
      <t>Price shall include the following: (</t>
    </r>
    <r>
      <rPr>
        <b/>
        <sz val="10"/>
        <color rgb="FF000000"/>
        <rFont val="Open Sans"/>
        <family val="2"/>
      </rPr>
      <t>Bid per hour)</t>
    </r>
    <r>
      <rPr>
        <sz val="10"/>
        <color rgb="FF000000"/>
        <rFont val="Open Sans"/>
        <family val="2"/>
      </rPr>
      <t xml:space="preserve"> </t>
    </r>
  </si>
  <si>
    <t>WALL</t>
  </si>
  <si>
    <r>
      <t>62-66.</t>
    </r>
    <r>
      <rPr>
        <sz val="10"/>
        <color rgb="FF000000"/>
        <rFont val="Open Sans"/>
        <family val="2"/>
      </rPr>
      <t xml:space="preserve"> </t>
    </r>
    <r>
      <rPr>
        <b/>
        <sz val="10"/>
        <color rgb="FF000000"/>
        <rFont val="Open Sans"/>
        <family val="2"/>
      </rPr>
      <t>Walls/slope/knee wall/ garage ceiling (not flat attic).</t>
    </r>
    <r>
      <rPr>
        <sz val="10"/>
        <color rgb="FF000000"/>
        <rFont val="Open Sans"/>
        <family val="2"/>
      </rPr>
      <t xml:space="preserve"> Price shall include the following: </t>
    </r>
    <r>
      <rPr>
        <b/>
        <sz val="10"/>
        <color rgb="FF000000"/>
        <rFont val="Open Sans"/>
        <family val="2"/>
      </rPr>
      <t xml:space="preserve"> (Bid per square foot) </t>
    </r>
  </si>
  <si>
    <r>
      <t xml:space="preserve">62. Install </t>
    </r>
    <r>
      <rPr>
        <b/>
        <sz val="10"/>
        <color rgb="FF000000"/>
        <rFont val="Open Sans"/>
        <family val="2"/>
      </rPr>
      <t>R-13 high-density cellulose</t>
    </r>
    <r>
      <rPr>
        <sz val="10"/>
        <color rgb="FF000000"/>
        <rFont val="Open Sans"/>
        <family val="2"/>
      </rPr>
      <t>.</t>
    </r>
  </si>
  <si>
    <r>
      <t xml:space="preserve">63. Install </t>
    </r>
    <r>
      <rPr>
        <b/>
        <sz val="10"/>
        <color rgb="FF000000"/>
        <rFont val="Open Sans"/>
        <family val="2"/>
      </rPr>
      <t>R-13</t>
    </r>
    <r>
      <rPr>
        <sz val="10"/>
        <color rgb="FF000000"/>
        <rFont val="Open Sans"/>
        <family val="2"/>
      </rPr>
      <t xml:space="preserve"> </t>
    </r>
    <r>
      <rPr>
        <b/>
        <sz val="10"/>
        <color rgb="FF000000"/>
        <rFont val="Open Sans"/>
        <family val="2"/>
      </rPr>
      <t>cellulose (not high density).</t>
    </r>
  </si>
  <si>
    <r>
      <t>64</t>
    </r>
    <r>
      <rPr>
        <b/>
        <sz val="10"/>
        <color rgb="FF000000"/>
        <rFont val="Open Sans"/>
        <family val="2"/>
      </rPr>
      <t xml:space="preserve">. </t>
    </r>
    <r>
      <rPr>
        <sz val="10"/>
        <color rgb="FF000000"/>
        <rFont val="Open Sans"/>
        <family val="2"/>
      </rPr>
      <t xml:space="preserve">Install </t>
    </r>
    <r>
      <rPr>
        <b/>
        <sz val="10"/>
        <color rgb="FF000000"/>
        <rFont val="Open Sans"/>
        <family val="2"/>
      </rPr>
      <t xml:space="preserve">R-19 high-density cellulose </t>
    </r>
    <r>
      <rPr>
        <sz val="10"/>
        <color rgb="FF000000"/>
        <rFont val="Open Sans"/>
        <family val="2"/>
      </rPr>
      <t>in 2 x 6 cavity.</t>
    </r>
  </si>
  <si>
    <r>
      <t xml:space="preserve">65. Install </t>
    </r>
    <r>
      <rPr>
        <b/>
        <sz val="10"/>
        <color rgb="FF000000"/>
        <rFont val="Open Sans"/>
        <family val="2"/>
      </rPr>
      <t xml:space="preserve">R-7 cellulose dense pack </t>
    </r>
    <r>
      <rPr>
        <sz val="10"/>
        <color rgb="FF000000"/>
        <rFont val="Open Sans"/>
        <family val="2"/>
      </rPr>
      <t>in wall cavities where insulation already exists.</t>
    </r>
  </si>
  <si>
    <r>
      <t xml:space="preserve">66. Install </t>
    </r>
    <r>
      <rPr>
        <b/>
        <sz val="10"/>
        <color rgb="FF000000"/>
        <rFont val="Open Sans"/>
        <family val="2"/>
      </rPr>
      <t>R-15 fiberglass.</t>
    </r>
  </si>
  <si>
    <t>REMOVE AND REPLACE SIDING</t>
  </si>
  <si>
    <r>
      <t>67-74.</t>
    </r>
    <r>
      <rPr>
        <sz val="10"/>
        <color rgb="FF000000"/>
        <rFont val="Open Sans"/>
        <family val="2"/>
      </rPr>
      <t xml:space="preserve"> </t>
    </r>
    <r>
      <rPr>
        <b/>
        <sz val="10"/>
        <color rgb="FF000000"/>
        <rFont val="Open Sans"/>
        <family val="2"/>
      </rPr>
      <t>Remove and replace siding</t>
    </r>
    <r>
      <rPr>
        <sz val="10"/>
        <color rgb="FF000000"/>
        <rFont val="Open Sans"/>
        <family val="2"/>
      </rPr>
      <t>. Siding and shingles shall be removed and reinstalled in a professional manner. Broken siding and shingles occurring during the insulation process shall be replaced, painted or primed at the installer’s expense.</t>
    </r>
    <r>
      <rPr>
        <b/>
        <sz val="10"/>
        <color rgb="FF000000"/>
        <rFont val="Open Sans"/>
        <family val="2"/>
      </rPr>
      <t xml:space="preserve"> </t>
    </r>
    <r>
      <rPr>
        <sz val="10"/>
        <color rgb="FF000000"/>
        <rFont val="Open Sans"/>
        <family val="2"/>
      </rPr>
      <t xml:space="preserve">Prices shall include the following: </t>
    </r>
    <r>
      <rPr>
        <b/>
        <sz val="10"/>
        <color rgb="FF000000"/>
        <rFont val="Open Sans"/>
        <family val="2"/>
      </rPr>
      <t xml:space="preserve"> (Bid per square foot) </t>
    </r>
  </si>
  <si>
    <t>Labor ONLY – do not include insulation</t>
  </si>
  <si>
    <t>All siding removal includes drilling behind siding.</t>
  </si>
  <si>
    <r>
      <t>67.</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shake siding.</t>
    </r>
  </si>
  <si>
    <r>
      <t>68.</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wood siding.</t>
    </r>
  </si>
  <si>
    <r>
      <t>69.</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waterfall siding.</t>
    </r>
  </si>
  <si>
    <r>
      <t>70.</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vinyl siding.</t>
    </r>
  </si>
  <si>
    <r>
      <t>71.</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metal/aluminum siding.</t>
    </r>
  </si>
  <si>
    <r>
      <t>72.</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asbestos siding.</t>
    </r>
  </si>
  <si>
    <r>
      <t>73.</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 xml:space="preserve">blind-nailed asbestos siding. </t>
    </r>
  </si>
  <si>
    <r>
      <t>74.</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asphalt siding.</t>
    </r>
  </si>
  <si>
    <r>
      <rPr>
        <sz val="7"/>
        <color rgb="FF000000"/>
        <rFont val="Times New Roman"/>
        <family val="1"/>
      </rPr>
      <t xml:space="preserve"> </t>
    </r>
    <r>
      <rPr>
        <sz val="10"/>
        <color rgb="FF000000"/>
        <rFont val="Open Sans"/>
        <family val="2"/>
      </rPr>
      <t>Install to:</t>
    </r>
    <r>
      <rPr>
        <b/>
        <sz val="10"/>
        <color rgb="FF000000"/>
        <rFont val="Open Sans"/>
        <family val="2"/>
      </rPr>
      <t xml:space="preserve"> For techniques on removing various siding types, see Appendix F.</t>
    </r>
  </si>
  <si>
    <t>ACCESS DRILL AND FILL</t>
  </si>
  <si>
    <r>
      <t xml:space="preserve">75. Standard application for drill and fill wood siding </t>
    </r>
    <r>
      <rPr>
        <sz val="10"/>
        <color rgb="FF000000"/>
        <rFont val="Open Sans"/>
        <family val="2"/>
      </rPr>
      <t>that can’t be removed (i.e.T-1-11, garage wall/buffer wall or like siding).</t>
    </r>
    <r>
      <rPr>
        <b/>
        <sz val="10"/>
        <color rgb="FF000000"/>
        <rFont val="Open Sans"/>
        <family val="2"/>
      </rPr>
      <t xml:space="preserve"> </t>
    </r>
    <r>
      <rPr>
        <sz val="10"/>
        <color rgb="FF000000"/>
        <rFont val="Open Sans"/>
        <family val="2"/>
      </rPr>
      <t xml:space="preserve">Price shall include the following: </t>
    </r>
    <r>
      <rPr>
        <b/>
        <sz val="10"/>
        <color rgb="FF000000"/>
        <rFont val="Open Sans"/>
        <family val="2"/>
      </rPr>
      <t>(Bid per square foot)</t>
    </r>
  </si>
  <si>
    <t>The plug shall be recessed so that the outer plug surface is below the surface of the siding.</t>
  </si>
  <si>
    <t xml:space="preserve">The plug shall be covered with an outdoor spackling and shall be smooth or match existing siding. </t>
  </si>
  <si>
    <t>The plug and spackling shall have at least one coat of primer paint.</t>
  </si>
  <si>
    <r>
      <t xml:space="preserve">Install to: </t>
    </r>
    <r>
      <rPr>
        <b/>
        <sz val="10"/>
        <color rgb="FF000000"/>
        <rFont val="Open Sans"/>
        <family val="2"/>
      </rPr>
      <t>Section 2 &amp; Appendix F.</t>
    </r>
    <r>
      <rPr>
        <sz val="10"/>
        <color rgb="FF000000"/>
        <rFont val="Open Sans"/>
        <family val="2"/>
      </rPr>
      <t xml:space="preserve"> </t>
    </r>
  </si>
  <si>
    <r>
      <t xml:space="preserve">76. Optional drill &amp; fill - install 1x4 cedar trim. </t>
    </r>
    <r>
      <rPr>
        <sz val="10"/>
        <color rgb="FF000000"/>
        <rFont val="Open Sans"/>
        <family val="2"/>
      </rPr>
      <t xml:space="preserve">Price shall include the following: </t>
    </r>
    <r>
      <rPr>
        <b/>
        <sz val="10"/>
        <color rgb="FF000000"/>
        <rFont val="Open Sans"/>
        <family val="2"/>
      </rPr>
      <t>(Bid per square foot)</t>
    </r>
  </si>
  <si>
    <r>
      <t>Includes 1 x 4 cedar trim</t>
    </r>
    <r>
      <rPr>
        <b/>
        <sz val="10"/>
        <color rgb="FF000000"/>
        <rFont val="Open Sans"/>
        <family val="2"/>
      </rPr>
      <t xml:space="preserve"> </t>
    </r>
    <r>
      <rPr>
        <sz val="10"/>
        <color rgb="FF000000"/>
        <rFont val="Open Sans"/>
        <family val="2"/>
      </rPr>
      <t>for wood siding that can’t be removed (i.e. T-1-11 or like) siding.</t>
    </r>
  </si>
  <si>
    <t>Labor &amp; material for trim (price should not include insulation.</t>
  </si>
  <si>
    <t xml:space="preserve">Cedar or pressure treated wood shall be installed covering access holes. </t>
  </si>
  <si>
    <t>Cedar or pressure treated wood shall be level and plumb.</t>
  </si>
  <si>
    <t>Install to: Section 2 &amp; Appendix F.</t>
  </si>
  <si>
    <r>
      <t>77. Drill and fill stucco siding</t>
    </r>
    <r>
      <rPr>
        <sz val="10"/>
        <color rgb="FF000000"/>
        <rFont val="Open Sans"/>
        <family val="2"/>
      </rPr>
      <t xml:space="preserve"> Price shall include the following: </t>
    </r>
    <r>
      <rPr>
        <b/>
        <sz val="10"/>
        <color rgb="FF000000"/>
        <rFont val="Open Sans"/>
        <family val="2"/>
      </rPr>
      <t>(Bid per square foot)</t>
    </r>
  </si>
  <si>
    <t>Labor only</t>
  </si>
  <si>
    <r>
      <t xml:space="preserve">Access in accordance </t>
    </r>
    <r>
      <rPr>
        <b/>
        <sz val="10"/>
        <color rgb="FF000000"/>
        <rFont val="Open Sans"/>
        <family val="2"/>
      </rPr>
      <t>with Section 2 &amp; Appendix F.</t>
    </r>
  </si>
  <si>
    <r>
      <t>78. Drill and fill interior walls.</t>
    </r>
    <r>
      <rPr>
        <sz val="10"/>
        <color rgb="FF000000"/>
        <rFont val="Open Sans"/>
        <family val="2"/>
      </rPr>
      <t xml:space="preserve"> Price shall include the following: </t>
    </r>
    <r>
      <rPr>
        <b/>
        <sz val="10"/>
        <color rgb="FF000000"/>
        <rFont val="Open Sans"/>
        <family val="2"/>
      </rPr>
      <t>(Bid per square foot)</t>
    </r>
  </si>
  <si>
    <r>
      <t xml:space="preserve">Access in accordance with </t>
    </r>
    <r>
      <rPr>
        <b/>
        <sz val="10"/>
        <color rgb="FF000000"/>
        <rFont val="Open Sans"/>
        <family val="2"/>
      </rPr>
      <t>Section 2 &amp; Appendix G.</t>
    </r>
  </si>
  <si>
    <t>BUMP OUT</t>
  </si>
  <si>
    <r>
      <t>79. Batt &amp;</t>
    </r>
    <r>
      <rPr>
        <sz val="10"/>
        <color rgb="FF000000"/>
        <rFont val="Open Sans"/>
        <family val="2"/>
      </rPr>
      <t xml:space="preserve"> </t>
    </r>
    <r>
      <rPr>
        <b/>
        <sz val="10"/>
        <color rgb="FF000000"/>
        <rFont val="Open Sans"/>
        <family val="2"/>
      </rPr>
      <t>cover bump out with pressure treated plywood</t>
    </r>
    <r>
      <rPr>
        <sz val="10"/>
        <color rgb="FF000000"/>
        <rFont val="Open Sans"/>
        <family val="2"/>
      </rPr>
      <t>.</t>
    </r>
    <r>
      <rPr>
        <b/>
        <sz val="10"/>
        <color rgb="FF000000"/>
        <rFont val="Open Sans"/>
        <family val="2"/>
      </rPr>
      <t xml:space="preserve"> </t>
    </r>
    <r>
      <rPr>
        <sz val="10"/>
        <color rgb="FF000000"/>
        <rFont val="Open Sans"/>
        <family val="2"/>
      </rPr>
      <t>Price shall include the following:</t>
    </r>
    <r>
      <rPr>
        <b/>
        <sz val="10"/>
        <color rgb="FF000000"/>
        <rFont val="Open Sans"/>
        <family val="2"/>
      </rPr>
      <t xml:space="preserve"> (Bid per square foot)</t>
    </r>
  </si>
  <si>
    <t>Seal penetrations.</t>
  </si>
  <si>
    <t>Block open cavity with rigid board insulation foamed or caulked into place.</t>
  </si>
  <si>
    <t>Fill joist spacing with batt insulation.</t>
  </si>
  <si>
    <t>Cover bump out with pressure treated plywood.</t>
  </si>
  <si>
    <r>
      <t>80. Block and blow closed bump out</t>
    </r>
    <r>
      <rPr>
        <sz val="10"/>
        <color rgb="FF000000"/>
        <rFont val="Open Sans"/>
        <family val="2"/>
      </rPr>
      <t xml:space="preserve">. Price shall include the following: </t>
    </r>
    <r>
      <rPr>
        <b/>
        <sz val="10"/>
        <color rgb="FF000000"/>
        <rFont val="Open Sans"/>
        <family val="2"/>
      </rPr>
      <t>(Bid per square foot)</t>
    </r>
  </si>
  <si>
    <t>Drill and fill bump out with high density insulation.</t>
  </si>
  <si>
    <t xml:space="preserve">The plug shall be covered with an outdoor spackling. </t>
  </si>
  <si>
    <r>
      <t xml:space="preserve">Install to: </t>
    </r>
    <r>
      <rPr>
        <b/>
        <sz val="10"/>
        <color rgb="FF000000"/>
        <rFont val="Open Sans"/>
        <family val="2"/>
      </rPr>
      <t xml:space="preserve">Section 2. </t>
    </r>
  </si>
  <si>
    <t>DOORS</t>
  </si>
  <si>
    <r>
      <t xml:space="preserve">81. Install door weather-strip kit. </t>
    </r>
    <r>
      <rPr>
        <sz val="10"/>
        <color rgb="FF000000"/>
        <rFont val="Open Sans"/>
        <family val="2"/>
      </rPr>
      <t>Price shall include the following:</t>
    </r>
    <r>
      <rPr>
        <b/>
        <sz val="10"/>
        <color rgb="FF000000"/>
        <rFont val="Open Sans"/>
        <family val="2"/>
      </rPr>
      <t xml:space="preserve"> (Bid per one)</t>
    </r>
  </si>
  <si>
    <t>Remove any existing weather-strip and adjust striker plate and or hinges if necessary.</t>
  </si>
  <si>
    <t>Install new weather-strip kit, screws, and caulking as needed to provide a positive seal.</t>
  </si>
  <si>
    <t>Door weather-stripping shall be low temperature vinyl or silicone with rigid flange or flanged bulb style. I.e. .Kerf-in-weather-stripping.</t>
  </si>
  <si>
    <r>
      <t xml:space="preserve">Install to: </t>
    </r>
    <r>
      <rPr>
        <b/>
        <sz val="10"/>
        <color rgb="FF000000"/>
        <rFont val="Open Sans"/>
        <family val="2"/>
      </rPr>
      <t>Section 6.</t>
    </r>
  </si>
  <si>
    <r>
      <t>82. Furnish &amp; install a new threshold and door shoe.</t>
    </r>
    <r>
      <rPr>
        <sz val="10"/>
        <color rgb="FF000000"/>
        <rFont val="Open Sans"/>
        <family val="2"/>
      </rPr>
      <t xml:space="preserve"> Price shall include the following:  (</t>
    </r>
    <r>
      <rPr>
        <b/>
        <sz val="10"/>
        <color rgb="FF000000"/>
        <rFont val="Open Sans"/>
        <family val="2"/>
      </rPr>
      <t>Bid per one</t>
    </r>
    <r>
      <rPr>
        <sz val="10"/>
        <color rgb="FF000000"/>
        <rFont val="Open Sans"/>
        <family val="2"/>
      </rPr>
      <t xml:space="preserve">) </t>
    </r>
  </si>
  <si>
    <r>
      <t>Install to</t>
    </r>
    <r>
      <rPr>
        <b/>
        <sz val="10"/>
        <color rgb="FF000000"/>
        <rFont val="Open Sans"/>
        <family val="2"/>
      </rPr>
      <t>: Section 6.</t>
    </r>
  </si>
  <si>
    <r>
      <t>83. Furnish &amp; install a new retractable</t>
    </r>
    <r>
      <rPr>
        <sz val="10"/>
        <color rgb="FF000000"/>
        <rFont val="Open Sans"/>
        <family val="2"/>
      </rPr>
      <t xml:space="preserve"> </t>
    </r>
    <r>
      <rPr>
        <b/>
        <sz val="10"/>
        <color rgb="FF000000"/>
        <rFont val="Open Sans"/>
        <family val="2"/>
      </rPr>
      <t>door sweep</t>
    </r>
    <r>
      <rPr>
        <sz val="10"/>
        <color rgb="FF000000"/>
        <rFont val="Open Sans"/>
        <family val="2"/>
      </rPr>
      <t>. Price shall include the following:</t>
    </r>
    <r>
      <rPr>
        <b/>
        <sz val="10"/>
        <color rgb="FF000000"/>
        <rFont val="Open Sans"/>
        <family val="2"/>
      </rPr>
      <t xml:space="preserve"> (Bid per one) </t>
    </r>
  </si>
  <si>
    <r>
      <t>84. Furnish &amp; install</t>
    </r>
    <r>
      <rPr>
        <sz val="10"/>
        <color rgb="FF000000"/>
        <rFont val="Open Sans"/>
        <family val="2"/>
      </rPr>
      <t xml:space="preserve"> </t>
    </r>
    <r>
      <rPr>
        <b/>
        <sz val="10"/>
        <color rgb="FF000000"/>
        <rFont val="Open Sans"/>
        <family val="2"/>
      </rPr>
      <t xml:space="preserve">R-7 metal pre-hung door. </t>
    </r>
    <r>
      <rPr>
        <sz val="10"/>
        <color rgb="FF000000"/>
        <rFont val="Open Sans"/>
        <family val="2"/>
      </rPr>
      <t>Price shall include the following:</t>
    </r>
    <r>
      <rPr>
        <b/>
        <sz val="10"/>
        <color rgb="FF000000"/>
        <rFont val="Open Sans"/>
        <family val="2"/>
      </rPr>
      <t xml:space="preserve"> (Bid per complete door unit) </t>
    </r>
  </si>
  <si>
    <t xml:space="preserve">Replacement door shall have a minimum rating of R-7, caulking or foam shall be applied between the jamb of the door and the rough opening. </t>
  </si>
  <si>
    <t>New door shall operate freely and not bind.</t>
  </si>
  <si>
    <t>Include outside and inside trim (primed or sealed).</t>
  </si>
  <si>
    <t>Shall include keyed alike lock set and deadbolt.</t>
  </si>
  <si>
    <t>Removal and disposal of old door.</t>
  </si>
  <si>
    <r>
      <t xml:space="preserve">Install to: </t>
    </r>
    <r>
      <rPr>
        <b/>
        <sz val="10"/>
        <color rgb="FF000000"/>
        <rFont val="Open Sans"/>
        <family val="2"/>
      </rPr>
      <t>Section 7.</t>
    </r>
    <r>
      <rPr>
        <sz val="10"/>
        <color rgb="FF000000"/>
        <rFont val="Open Sans"/>
        <family val="2"/>
      </rPr>
      <t xml:space="preserve"> </t>
    </r>
  </si>
  <si>
    <r>
      <t>85. Furnish &amp; install R-7 mobile home door</t>
    </r>
    <r>
      <rPr>
        <sz val="10"/>
        <color rgb="FF000000"/>
        <rFont val="Open Sans"/>
        <family val="2"/>
      </rPr>
      <t>. Price shall include the following: (</t>
    </r>
    <r>
      <rPr>
        <b/>
        <sz val="10"/>
        <color rgb="FF000000"/>
        <rFont val="Open Sans"/>
        <family val="2"/>
      </rPr>
      <t>Bid per complete door unit).</t>
    </r>
  </si>
  <si>
    <t>Include inside and outside trim (primed and sealed).</t>
  </si>
  <si>
    <t>Shall include keyed alike lock set and deadbolt set.</t>
  </si>
  <si>
    <r>
      <t xml:space="preserve">Install to: </t>
    </r>
    <r>
      <rPr>
        <b/>
        <sz val="10"/>
        <color rgb="FF000000"/>
        <rFont val="Open Sans"/>
        <family val="2"/>
      </rPr>
      <t>Section 7.</t>
    </r>
  </si>
  <si>
    <t>MOBILE HOME INSULATION</t>
  </si>
  <si>
    <r>
      <t>86. Install black Ethylene-Propylene Diene Monomer (EPDM</t>
    </r>
    <r>
      <rPr>
        <sz val="10"/>
        <color rgb="FF000000"/>
        <rFont val="Open Sans"/>
        <family val="2"/>
      </rPr>
      <t>). Price shall include the following:</t>
    </r>
    <r>
      <rPr>
        <b/>
        <sz val="10"/>
        <color rgb="FF000000"/>
        <rFont val="Open Sans"/>
        <family val="2"/>
      </rPr>
      <t xml:space="preserve"> (Bid per square foot)</t>
    </r>
    <r>
      <rPr>
        <sz val="10"/>
        <color rgb="FF000000"/>
        <rFont val="Open Sans"/>
        <family val="2"/>
      </rPr>
      <t xml:space="preserve"> </t>
    </r>
  </si>
  <si>
    <t>Installing 3” Dow Deck Mate or approved/equivalent rigid board (extruded rigid polystyrene).</t>
  </si>
  <si>
    <t xml:space="preserve">Rigid board shall be mechanically fastened using screws with 3” galvanized deck washers. </t>
  </si>
  <si>
    <t>All screws shall penetrate the roof structure (trusses) a minimum of ¾ “.</t>
  </si>
  <si>
    <t xml:space="preserve">Rigid insulation shall fit tightly together with no gaps and be securely fastened to ensure contact and minimize independent movement. </t>
  </si>
  <si>
    <t>Roof insulation and covering shall be sufficiently rigid to prevent ponding of water on the surfaces after installation.</t>
  </si>
  <si>
    <t>Mobile home end vents shall be sealed and shall be made substantially airtight.</t>
  </si>
  <si>
    <t>A signed and dated insulation certificate with square footage, installed and final R-value, type of insulation, shall be posted at the job site.</t>
  </si>
  <si>
    <r>
      <t xml:space="preserve">Install to: </t>
    </r>
    <r>
      <rPr>
        <b/>
        <sz val="10"/>
        <color rgb="FF000000"/>
        <rFont val="Open Sans"/>
        <family val="2"/>
      </rPr>
      <t>Section 14.</t>
    </r>
  </si>
  <si>
    <r>
      <t xml:space="preserve">87. Blow ends of single wide mobile home roof cavity. </t>
    </r>
    <r>
      <rPr>
        <sz val="10"/>
        <color rgb="FF000000"/>
        <rFont val="Open Sans"/>
        <family val="2"/>
      </rPr>
      <t>Price shall include the following</t>
    </r>
    <r>
      <rPr>
        <b/>
        <sz val="10"/>
        <color rgb="FF000000"/>
        <rFont val="Open Sans"/>
        <family val="2"/>
      </rPr>
      <t>: Bid per mobile)</t>
    </r>
  </si>
  <si>
    <t>Holes shall be cut within two feet of the end of the mobile home roof.</t>
  </si>
  <si>
    <t xml:space="preserve">Holes shall be cut large enough to insert blow hose, the metal flap shall be folded back into place once cavity has been filled. (In-progress inspection or photos may be required.)  </t>
  </si>
  <si>
    <t>Blow fiberglass insulation into roof cavity as tightly as possible.</t>
  </si>
  <si>
    <t xml:space="preserve">Install EPDM roof application. </t>
  </si>
  <si>
    <r>
      <t>88. Blow ends of double mobile home roof cavity.</t>
    </r>
    <r>
      <rPr>
        <sz val="10"/>
        <color rgb="FF000000"/>
        <rFont val="Open Sans"/>
        <family val="2"/>
      </rPr>
      <t xml:space="preserve"> Price shall include the following:</t>
    </r>
    <r>
      <rPr>
        <b/>
        <sz val="10"/>
        <color rgb="FF000000"/>
        <rFont val="Open Sans"/>
        <family val="2"/>
      </rPr>
      <t xml:space="preserve"> (Bid per mobile)</t>
    </r>
  </si>
  <si>
    <t xml:space="preserve">Holes shall be cut large enough to insert blow hose, the metal flap shall be folded back into place once cavity has been filled. (In-progress inspection or photos may be required).  </t>
  </si>
  <si>
    <r>
      <t>89. 90. Install black Ethylene-Propylene Diene Monomer (EPDM) with R-19 Blown Fiberglass or R-20-R-38 Blown Fiberglass.</t>
    </r>
    <r>
      <rPr>
        <sz val="10"/>
        <color rgb="FF000000"/>
        <rFont val="Open Sans"/>
        <family val="2"/>
      </rPr>
      <t xml:space="preserve"> Price shall include the following:</t>
    </r>
    <r>
      <rPr>
        <b/>
        <sz val="10"/>
        <color rgb="FF000000"/>
        <rFont val="Open Sans"/>
        <family val="2"/>
      </rPr>
      <t xml:space="preserve"> (Bid per square foot)</t>
    </r>
  </si>
  <si>
    <t>Installing 3” Dow Deck Mate or approved/equivalent rigid board (extruded rigid polystyrene) with R-19 or R-20-R-38 blown fiberglass.</t>
  </si>
  <si>
    <t>Rigid board shall be mechanically fastened using screws with 3” galvanized deck washers. All screws shall penetrate the roof structure (trusses) a minimum of ¾ “.</t>
  </si>
  <si>
    <t>A signed and dated insulation certificate with square footage, installed R-value and final R-value, type of insulation, and bag count shall be posted at the job site.</t>
  </si>
  <si>
    <r>
      <t>91. 92. Install black Ethylene-Propylene Diene Monomer (EPDM) with R-19 Blown Fiberglass or R-20-R-38 FG Blow.</t>
    </r>
    <r>
      <rPr>
        <sz val="10"/>
        <color rgb="FF000000"/>
        <rFont val="Open Sans"/>
        <family val="2"/>
      </rPr>
      <t xml:space="preserve"> Price shall include the following:</t>
    </r>
    <r>
      <rPr>
        <b/>
        <sz val="10"/>
        <color rgb="FF000000"/>
        <rFont val="Open Sans"/>
        <family val="2"/>
      </rPr>
      <t xml:space="preserve">  (Bid per square foot) </t>
    </r>
  </si>
  <si>
    <t>Installing 1 ½” Dow Deck Mate or approved/equivalent rigid board (extruded rigid polystyrene) with R-19 or R-20-R-38 blown fiberglass.</t>
  </si>
  <si>
    <t>Rigid board shall be mechanically fastened using screws with 2” galvanized deck washers. All screws shall penetrate the roof structure (trusses) a minimum of ¾ “.</t>
  </si>
  <si>
    <r>
      <t xml:space="preserve">93. Install single ply roofing system (TPO) </t>
    </r>
    <r>
      <rPr>
        <sz val="10"/>
        <color rgb="FF000000"/>
        <rFont val="Open Sans"/>
        <family val="2"/>
      </rPr>
      <t>Price shall include the following:</t>
    </r>
    <r>
      <rPr>
        <b/>
        <sz val="10"/>
        <color rgb="FF000000"/>
        <rFont val="Open Sans"/>
        <family val="2"/>
      </rPr>
      <t xml:space="preserve"> (Bid per square foot)</t>
    </r>
    <r>
      <rPr>
        <sz val="10"/>
        <color rgb="FF000000"/>
        <rFont val="Open Sans"/>
        <family val="2"/>
      </rPr>
      <t xml:space="preserve"> </t>
    </r>
  </si>
  <si>
    <t>All screws shall penetrate the roof structure (trusses) a minimum of ¾”.</t>
  </si>
  <si>
    <t xml:space="preserve">Rigid insulation shall fit tightly together with no gaps and be securely fastened to ensure contact and minimize independent movement </t>
  </si>
  <si>
    <t>Install an underlayment or slip sheet under the TPO.</t>
  </si>
  <si>
    <t>Install a TPO coated metal flashing around the perimeter.</t>
  </si>
  <si>
    <r>
      <t>Install:</t>
    </r>
    <r>
      <rPr>
        <b/>
        <sz val="10"/>
        <color rgb="FF000000"/>
        <rFont val="Open Sans"/>
        <family val="2"/>
      </rPr>
      <t xml:space="preserve"> In accordance with the manufacturer’s specifications</t>
    </r>
    <r>
      <rPr>
        <sz val="10"/>
        <color rgb="FF000000"/>
        <rFont val="Open Sans"/>
        <family val="2"/>
      </rPr>
      <t>.</t>
    </r>
  </si>
  <si>
    <r>
      <t>94. 95. Install single ply roofing system (TPO) with R-19 Blown Fiberglass or R-20-R-38 Blown Fiberglass</t>
    </r>
    <r>
      <rPr>
        <sz val="10"/>
        <color rgb="FF000000"/>
        <rFont val="Open Sans"/>
        <family val="2"/>
      </rPr>
      <t xml:space="preserve"> Price shall include the following:</t>
    </r>
    <r>
      <rPr>
        <b/>
        <sz val="10"/>
        <color rgb="FF000000"/>
        <rFont val="Open Sans"/>
        <family val="2"/>
      </rPr>
      <t xml:space="preserve"> (Bid per square foot)</t>
    </r>
  </si>
  <si>
    <t>Rigid insulation shall fit tightly together with no gaps and be securely fastened to ensure contact and minimize independent movement.</t>
  </si>
  <si>
    <r>
      <t>Install:</t>
    </r>
    <r>
      <rPr>
        <b/>
        <sz val="10"/>
        <color rgb="FF000000"/>
        <rFont val="Open Sans"/>
        <family val="2"/>
      </rPr>
      <t xml:space="preserve"> In accordance with the manufacturer’s specifications.</t>
    </r>
  </si>
  <si>
    <r>
      <t>96. 97. Install single ply roofing system (TPO) with R-19 Blown Fiberglass or R-20-R-38 Blown Fiberglass.</t>
    </r>
    <r>
      <rPr>
        <sz val="10"/>
        <color rgb="FF000000"/>
        <rFont val="Open Sans"/>
        <family val="2"/>
      </rPr>
      <t xml:space="preserve"> Price shall include the following:</t>
    </r>
    <r>
      <rPr>
        <b/>
        <sz val="10"/>
        <color rgb="FF000000"/>
        <rFont val="Open Sans"/>
        <family val="2"/>
      </rPr>
      <t xml:space="preserve"> (Bid per square foot)</t>
    </r>
  </si>
  <si>
    <t xml:space="preserve"> A signed and dated insulation certificate with square footage, installed R-value and final R-value, type of insulation, and bag count shall be posted at the job site.</t>
  </si>
  <si>
    <r>
      <t xml:space="preserve">Install: </t>
    </r>
    <r>
      <rPr>
        <b/>
        <sz val="10"/>
        <color rgb="FF000000"/>
        <rFont val="Open Sans"/>
        <family val="2"/>
      </rPr>
      <t>In accordance with the manufacturer’s specifications</t>
    </r>
  </si>
  <si>
    <r>
      <t xml:space="preserve">98. 99. R-27, R-38 interior ceiling blow including trim. </t>
    </r>
    <r>
      <rPr>
        <sz val="10"/>
        <color rgb="FF000000"/>
        <rFont val="Open Sans"/>
        <family val="2"/>
      </rPr>
      <t>Price shall include the following:</t>
    </r>
    <r>
      <rPr>
        <b/>
        <sz val="10"/>
        <color rgb="FF000000"/>
        <rFont val="Open Sans"/>
        <family val="2"/>
      </rPr>
      <t xml:space="preserve"> (bid per square foot)</t>
    </r>
  </si>
  <si>
    <t>Insulate to R-27, R-38 with blown fiberglass insulation</t>
  </si>
  <si>
    <t>A plug shall be installed in each hole with sealant between the plug and the ceiling to stop air bypasses to the roof cavity.</t>
  </si>
  <si>
    <t>Trim piece to cover plug holes</t>
  </si>
  <si>
    <t>Install to: Section 14</t>
  </si>
  <si>
    <r>
      <t xml:space="preserve">100. 101. R-27, R-38 exterior attic blow via roof vents. </t>
    </r>
    <r>
      <rPr>
        <sz val="10"/>
        <color rgb="FF000000"/>
        <rFont val="Open Sans"/>
        <family val="2"/>
      </rPr>
      <t xml:space="preserve">Price to include the following: </t>
    </r>
    <r>
      <rPr>
        <b/>
        <sz val="10"/>
        <color rgb="FF000000"/>
        <rFont val="Open Sans"/>
        <family val="2"/>
      </rPr>
      <t>(Bid per square foot)</t>
    </r>
  </si>
  <si>
    <t>Insulate to R-27, R-38 with blown fiberglass insulation.</t>
  </si>
  <si>
    <t xml:space="preserve">Removal and reinstallation of existing vents. </t>
  </si>
  <si>
    <r>
      <t>102. Remove existing roof material.</t>
    </r>
    <r>
      <rPr>
        <b/>
        <sz val="10"/>
        <color theme="1"/>
        <rFont val="Open Sans"/>
        <family val="2"/>
      </rPr>
      <t xml:space="preserve"> </t>
    </r>
    <r>
      <rPr>
        <sz val="10"/>
        <color rgb="FF000000"/>
        <rFont val="Open Sans"/>
        <family val="2"/>
      </rPr>
      <t xml:space="preserve">Price to include the following: </t>
    </r>
    <r>
      <rPr>
        <b/>
        <sz val="10"/>
        <color rgb="FF000000"/>
        <rFont val="Open Sans"/>
        <family val="2"/>
      </rPr>
      <t>(Bid per square foot)</t>
    </r>
  </si>
  <si>
    <t>Remove existing roof material and properly dispose of material per local authority.</t>
  </si>
  <si>
    <r>
      <t xml:space="preserve">103. Remove swamp cooler. </t>
    </r>
    <r>
      <rPr>
        <sz val="10"/>
        <color rgb="FF000000"/>
        <rFont val="Open Sans"/>
        <family val="2"/>
      </rPr>
      <t xml:space="preserve">Price shall include the following: </t>
    </r>
    <r>
      <rPr>
        <b/>
        <sz val="10"/>
        <color rgb="FF000000"/>
        <rFont val="Open Sans"/>
        <family val="2"/>
      </rPr>
      <t>(Bid per one)</t>
    </r>
  </si>
  <si>
    <t>Removal and disposal of swamp cooler with permission from the home owner.</t>
  </si>
  <si>
    <t>Seal and patch hole in ceiling with sheetrock or plywood when necessary.</t>
  </si>
  <si>
    <t>Support and cover hole before installing rigid board insulation and EPDM.</t>
  </si>
  <si>
    <r>
      <t>104. 105. 106. 107.  R-15, R-25, R-30 and R-40 blown in fiberglass through rodent barrier.</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Bid per square foot)</t>
    </r>
  </si>
  <si>
    <t>Seal all penetrations including the plenum, gaps, holes, joints, and seams before installing insulation.</t>
  </si>
  <si>
    <t>Insulate to R-21, R-25, R-30 or R-40 with blown fiberglass insulation.</t>
  </si>
  <si>
    <t>Each access hole shall be patched and sealed with a material of equal or greater strength than the existing rodent barrier to create a positive seal.</t>
  </si>
  <si>
    <t>The patch shall be stapled in place using an outward clinch stapler.</t>
  </si>
  <si>
    <t>6 mil ground moisture barrier.</t>
  </si>
  <si>
    <t>Insulate all water pipes to a minimum of R-7. Water pipes in contact with ground shall be insulated to R-11 vinyl.</t>
  </si>
  <si>
    <r>
      <t>Install to</t>
    </r>
    <r>
      <rPr>
        <b/>
        <sz val="10"/>
        <color rgb="FF000000"/>
        <rFont val="Open Sans"/>
        <family val="2"/>
      </rPr>
      <t>: Section 16</t>
    </r>
    <r>
      <rPr>
        <sz val="10"/>
        <color rgb="FF000000"/>
        <rFont val="Open Sans"/>
        <family val="2"/>
      </rPr>
      <t>.</t>
    </r>
  </si>
  <si>
    <r>
      <t xml:space="preserve">108. Repair or patch belly board. </t>
    </r>
    <r>
      <rPr>
        <sz val="10"/>
        <color rgb="FF000000"/>
        <rFont val="Open Sans"/>
        <family val="2"/>
      </rPr>
      <t>Price shall include the following:</t>
    </r>
    <r>
      <rPr>
        <b/>
        <sz val="10"/>
        <color rgb="FF000000"/>
        <rFont val="Open Sans"/>
        <family val="2"/>
      </rPr>
      <t xml:space="preserve"> (Bid per square foot)</t>
    </r>
  </si>
  <si>
    <t>Material shall be of equal or greater strength than the existing rodent barrier.</t>
  </si>
  <si>
    <t>The patches shall be self-adhesive or sealed to rodent barrier to create a positive seal.</t>
  </si>
  <si>
    <t>The patches shall be stapled in place every 3” along edges and corners using an outward clinch stapler.</t>
  </si>
  <si>
    <t>Patches greater than 9 square feet shall be supported with twine to secure the patch.</t>
  </si>
  <si>
    <r>
      <t xml:space="preserve">Install to: </t>
    </r>
    <r>
      <rPr>
        <b/>
        <sz val="10"/>
        <color rgb="FF000000"/>
        <rFont val="Open Sans"/>
        <family val="2"/>
      </rPr>
      <t>Section 16.</t>
    </r>
  </si>
  <si>
    <r>
      <t>109. 110. Seal registers in single-wide mobile or double wide mobile home.</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 xml:space="preserve"> (</t>
    </r>
    <r>
      <rPr>
        <b/>
        <sz val="10"/>
        <color rgb="FF000000"/>
        <rFont val="Open Sans"/>
        <family val="2"/>
      </rPr>
      <t>Bid per system)</t>
    </r>
  </si>
  <si>
    <r>
      <t xml:space="preserve">Sealing all joints, seams, and boots </t>
    </r>
    <r>
      <rPr>
        <b/>
        <sz val="10"/>
        <color rgb="FF000000"/>
        <rFont val="Open Sans"/>
        <family val="2"/>
      </rPr>
      <t>including the</t>
    </r>
    <r>
      <rPr>
        <sz val="10"/>
        <color rgb="FF000000"/>
        <rFont val="Open Sans"/>
        <family val="2"/>
      </rPr>
      <t xml:space="preserve"> </t>
    </r>
    <r>
      <rPr>
        <b/>
        <sz val="10"/>
        <color rgb="FF000000"/>
        <rFont val="Open Sans"/>
        <family val="2"/>
      </rPr>
      <t>plenum</t>
    </r>
    <r>
      <rPr>
        <sz val="10"/>
        <color rgb="FF000000"/>
        <rFont val="Open Sans"/>
        <family val="2"/>
      </rPr>
      <t xml:space="preserve"> in duct system with RCD #6 or equivalent duct mastic (non-solvent based).</t>
    </r>
  </si>
  <si>
    <t>NeighborImpact reserves the option to require an in-progress inspection to check the installation of duct sealing.</t>
  </si>
  <si>
    <t>Insulate, seal and block duct runs that extend beyond the last register using blown-in or batt insulation.</t>
  </si>
  <si>
    <t>Block end register using rigid board insulation or metal deflector plates sealed with RCD #6 or equivalent duct mastic (non-solvent based).</t>
  </si>
  <si>
    <r>
      <t>Install to</t>
    </r>
    <r>
      <rPr>
        <b/>
        <sz val="10"/>
        <color rgb="FF000000"/>
        <rFont val="Open Sans"/>
        <family val="2"/>
      </rPr>
      <t>: Section 17.</t>
    </r>
  </si>
  <si>
    <r>
      <t>111. 112. Seal registers in single-wide mobile or double wide mobile home, not plenum.</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Bid per system)</t>
    </r>
  </si>
  <si>
    <r>
      <t xml:space="preserve">Sealing all joints, seams, and boots, </t>
    </r>
    <r>
      <rPr>
        <b/>
        <sz val="10"/>
        <color rgb="FF000000"/>
        <rFont val="Open Sans"/>
        <family val="2"/>
      </rPr>
      <t>not including the plenum,</t>
    </r>
    <r>
      <rPr>
        <sz val="10"/>
        <color rgb="FF000000"/>
        <rFont val="Open Sans"/>
        <family val="2"/>
      </rPr>
      <t xml:space="preserve"> in duct system with RCD #6 or equivalent duct mastic (non-solvent based).</t>
    </r>
  </si>
  <si>
    <t>Insulate, seal and block ducts runs that extend beyond the last register using blown-in or batts.</t>
  </si>
  <si>
    <r>
      <t xml:space="preserve">Install to: </t>
    </r>
    <r>
      <rPr>
        <b/>
        <sz val="10"/>
        <color rgb="FF000000"/>
        <rFont val="Open Sans"/>
        <family val="2"/>
      </rPr>
      <t>Section 17.</t>
    </r>
  </si>
  <si>
    <r>
      <t>113.</t>
    </r>
    <r>
      <rPr>
        <sz val="10"/>
        <color rgb="FF000000"/>
        <rFont val="Open Sans"/>
        <family val="2"/>
      </rPr>
      <t xml:space="preserve"> </t>
    </r>
    <r>
      <rPr>
        <b/>
        <sz val="10"/>
        <color rgb="FF000000"/>
        <rFont val="Open Sans"/>
        <family val="2"/>
      </rPr>
      <t>Rebuild boot connection.</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Bid per system)</t>
    </r>
  </si>
  <si>
    <t>Rebuild boot with sheet metal. Sheet metal gauge shall be equal to or greater than ducting.</t>
  </si>
  <si>
    <r>
      <t>114. Seal branch duct connection</t>
    </r>
    <r>
      <rPr>
        <sz val="10"/>
        <color rgb="FF000000"/>
        <rFont val="Open Sans"/>
        <family val="2"/>
      </rPr>
      <t xml:space="preserve"> (cut open where identified).Price shall include the following:</t>
    </r>
    <r>
      <rPr>
        <b/>
        <sz val="10"/>
        <color rgb="FF000000"/>
        <rFont val="Open Sans"/>
        <family val="2"/>
      </rPr>
      <t xml:space="preserve"> (Bid per connection)</t>
    </r>
    <r>
      <rPr>
        <sz val="10"/>
        <color rgb="FF000000"/>
        <rFont val="Open Sans"/>
        <family val="2"/>
      </rPr>
      <t xml:space="preserve"> </t>
    </r>
  </si>
  <si>
    <t>Cut open rodent barrier.</t>
  </si>
  <si>
    <t>Seal branch connection with screws and RCD #6 or equivalent mastic (non-solvent).</t>
  </si>
  <si>
    <t>Repaired disturbed insulation if necessary.</t>
  </si>
  <si>
    <r>
      <t>115. Remove and</t>
    </r>
    <r>
      <rPr>
        <sz val="10"/>
        <color rgb="FF000000"/>
        <rFont val="Open Sans"/>
        <family val="2"/>
      </rPr>
      <t xml:space="preserve"> </t>
    </r>
    <r>
      <rPr>
        <b/>
        <sz val="10"/>
        <color rgb="FF000000"/>
        <rFont val="Open Sans"/>
        <family val="2"/>
      </rPr>
      <t>replace existing crossover duct with minimum 30 gauge rigid metal</t>
    </r>
    <r>
      <rPr>
        <sz val="10"/>
        <color rgb="FF000000"/>
        <rFont val="Open Sans"/>
        <family val="2"/>
      </rPr>
      <t>.  Price shall include the following:</t>
    </r>
    <r>
      <rPr>
        <b/>
        <sz val="10"/>
        <color rgb="FF000000"/>
        <rFont val="Open Sans"/>
        <family val="2"/>
      </rPr>
      <t xml:space="preserve"> (Price per lineal foot)</t>
    </r>
  </si>
  <si>
    <t>Removal and disposal of existing crossover duct.</t>
  </si>
  <si>
    <t>Cross-over duct shall be supported off the ground and secured to the floor with corrosion resistant wire or galvanized metal hanger.</t>
  </si>
  <si>
    <t>Constructed of minimum 30 gauge galvanized rigid sheet metal minimum 10” diameter.</t>
  </si>
  <si>
    <t>Shall include a transition boot and elbows, and mechanically fastened using MSD #6 or equivalent duct mastic (non-solvent based).</t>
  </si>
  <si>
    <t>Insulate new cross-over duct with R-11 fiberglass insulation; all duct insulation shall have an attached vapor retarder and secured with twine; vinyl faced recommended.</t>
  </si>
  <si>
    <r>
      <t>116. Remove and</t>
    </r>
    <r>
      <rPr>
        <sz val="10"/>
        <color rgb="FF000000"/>
        <rFont val="Open Sans"/>
        <family val="2"/>
      </rPr>
      <t xml:space="preserve"> </t>
    </r>
    <r>
      <rPr>
        <b/>
        <sz val="10"/>
        <color rgb="FF000000"/>
        <rFont val="Open Sans"/>
        <family val="2"/>
      </rPr>
      <t>replace existing crossover duct with pre-fabricated flex duct</t>
    </r>
    <r>
      <rPr>
        <sz val="10"/>
        <color rgb="FF000000"/>
        <rFont val="Open Sans"/>
        <family val="2"/>
      </rPr>
      <t xml:space="preserve">.  Price shall include the following:  </t>
    </r>
    <r>
      <rPr>
        <b/>
        <sz val="10"/>
        <color rgb="FF000000"/>
        <rFont val="Open Sans"/>
        <family val="2"/>
      </rPr>
      <t>(Price per lineal foot)</t>
    </r>
  </si>
  <si>
    <t xml:space="preserve">Flex duct shall be a minimum of 10 inch in diameter and a minimum of R-8. </t>
  </si>
  <si>
    <t xml:space="preserve">Cross-over duct shall be supported off the ground and secured to the floor with corrosion resistant wire or galvanized metal hanger. </t>
  </si>
  <si>
    <t xml:space="preserve">Flex duct shall include, metal transition boots and elbows mechanically fastened. </t>
  </si>
  <si>
    <t>All metal fittings including boots, elbows, and take-offs shall be insulated separately with R-11 insulation. All duct insulation must have an attached vapor retarder and secured with twine; vinyl faced recommended.</t>
  </si>
  <si>
    <r>
      <t>117. Install blue board/pink board</t>
    </r>
    <r>
      <rPr>
        <sz val="10"/>
        <color rgb="FF000000"/>
        <rFont val="Open Sans"/>
        <family val="2"/>
      </rPr>
      <t xml:space="preserve"> </t>
    </r>
    <r>
      <rPr>
        <b/>
        <sz val="10"/>
        <color rgb="FF000000"/>
        <rFont val="Open Sans"/>
        <family val="2"/>
      </rPr>
      <t>under ducts.</t>
    </r>
    <r>
      <rPr>
        <sz val="10"/>
        <color rgb="FF000000"/>
        <rFont val="Open Sans"/>
        <family val="2"/>
      </rPr>
      <t xml:space="preserve"> Price shall include the following:</t>
    </r>
    <r>
      <rPr>
        <b/>
        <sz val="10"/>
        <color rgb="FF000000"/>
        <rFont val="Open Sans"/>
        <family val="2"/>
      </rPr>
      <t xml:space="preserve"> (Bid per square foot)</t>
    </r>
  </si>
  <si>
    <t>Install blue board or pink board extruded polystyrene (Dow Styrofoam – blue/pink board) when ducts are in contact with the ground.</t>
  </si>
  <si>
    <t>WATER HEATER</t>
  </si>
  <si>
    <r>
      <t xml:space="preserve">118. Insulate water heater cavity door. </t>
    </r>
    <r>
      <rPr>
        <sz val="10"/>
        <color rgb="FF000000"/>
        <rFont val="Open Sans"/>
        <family val="2"/>
      </rPr>
      <t>Price shall include the following:</t>
    </r>
    <r>
      <rPr>
        <b/>
        <sz val="10"/>
        <color rgb="FF000000"/>
        <rFont val="Open Sans"/>
        <family val="2"/>
      </rPr>
      <t xml:space="preserve"> (Bid per one) </t>
    </r>
  </si>
  <si>
    <t xml:space="preserve">Insulate to R-13 using rigid board or fiberglass insulation. </t>
  </si>
  <si>
    <t>If fiberglass batt is used, cover with Tyvek/FSK or equivalent. Twine and permanently attach.</t>
  </si>
  <si>
    <t xml:space="preserve">All four sides of the exterior access door shall be weather-stripped with closed cell foam and permanently attached. </t>
  </si>
  <si>
    <r>
      <t xml:space="preserve">Install to: </t>
    </r>
    <r>
      <rPr>
        <b/>
        <sz val="10"/>
        <color rgb="FF000000"/>
        <rFont val="Open Sans"/>
        <family val="2"/>
      </rPr>
      <t>Section 13.</t>
    </r>
  </si>
  <si>
    <r>
      <t xml:space="preserve">119. Replace water heater cavity door. </t>
    </r>
    <r>
      <rPr>
        <sz val="10"/>
        <color rgb="FF000000"/>
        <rFont val="Open Sans"/>
        <family val="2"/>
      </rPr>
      <t xml:space="preserve">Price shall include the following: </t>
    </r>
    <r>
      <rPr>
        <b/>
        <sz val="10"/>
        <color rgb="FF000000"/>
        <rFont val="Open Sans"/>
        <family val="2"/>
      </rPr>
      <t>(Bid per one)</t>
    </r>
  </si>
  <si>
    <t>Repair/replace existing door frame to accommodate new exterior grade siding door.</t>
  </si>
  <si>
    <t>Insulate to R-13 using rigid board or fiberglass insulation.</t>
  </si>
  <si>
    <t>If fiberglass batt is used, cover with Tyvek or equivalent. Twine and permanently attach.</t>
  </si>
  <si>
    <t>All four sides of the exterior access door shall be weatherstripped with closed cell foam and permanently attached.</t>
  </si>
  <si>
    <r>
      <t xml:space="preserve">120. 121. Insulate electric </t>
    </r>
    <r>
      <rPr>
        <sz val="10"/>
        <color rgb="FF000000"/>
        <rFont val="Open Sans"/>
        <family val="2"/>
      </rPr>
      <t>or</t>
    </r>
    <r>
      <rPr>
        <b/>
        <sz val="10"/>
        <color rgb="FF000000"/>
        <rFont val="Open Sans"/>
        <family val="2"/>
      </rPr>
      <t xml:space="preserve"> gas water heater.</t>
    </r>
    <r>
      <rPr>
        <sz val="10"/>
        <color rgb="FF000000"/>
        <rFont val="Open Sans"/>
        <family val="2"/>
      </rPr>
      <t xml:space="preserve"> Price shall include the following: </t>
    </r>
    <r>
      <rPr>
        <b/>
        <sz val="10"/>
        <color rgb="FF000000"/>
        <rFont val="Open Sans"/>
        <family val="2"/>
      </rPr>
      <t xml:space="preserve">(Bid per one) </t>
    </r>
  </si>
  <si>
    <t>R-11 or greater.</t>
  </si>
  <si>
    <t>Shall include pipe wrap insulation.</t>
  </si>
  <si>
    <r>
      <t xml:space="preserve">Install to: </t>
    </r>
    <r>
      <rPr>
        <b/>
        <sz val="10"/>
        <color rgb="FF000000"/>
        <rFont val="Open Sans"/>
        <family val="2"/>
      </rPr>
      <t>Section 11</t>
    </r>
    <r>
      <rPr>
        <sz val="10"/>
        <color rgb="FF000000"/>
        <rFont val="Open Sans"/>
        <family val="2"/>
      </rPr>
      <t>.</t>
    </r>
  </si>
  <si>
    <r>
      <t xml:space="preserve">122. Extend temperature pressure relief valve. </t>
    </r>
    <r>
      <rPr>
        <sz val="10"/>
        <color rgb="FF000000"/>
        <rFont val="Open Sans"/>
        <family val="2"/>
      </rPr>
      <t xml:space="preserve">Price shall include: </t>
    </r>
    <r>
      <rPr>
        <b/>
        <sz val="10"/>
        <color rgb="FF000000"/>
        <rFont val="Open Sans"/>
        <family val="2"/>
      </rPr>
      <t>(Bid per one)</t>
    </r>
  </si>
  <si>
    <t>The discharge tube shall not have any bends or trapped sections.</t>
  </si>
  <si>
    <t>The outlet end of the discharge tube shall not be threaded.</t>
  </si>
  <si>
    <t>The discharge tube shall be no more than 6 inches from the bottom of the tank.</t>
  </si>
  <si>
    <r>
      <t>Install to:</t>
    </r>
    <r>
      <rPr>
        <b/>
        <sz val="10"/>
        <color rgb="FF000000"/>
        <rFont val="Open Sans"/>
        <family val="2"/>
      </rPr>
      <t xml:space="preserve"> Manufacturers specifications ASME A 112.4.1.</t>
    </r>
  </si>
  <si>
    <t>MECHANICAL/VENTILATION</t>
  </si>
  <si>
    <r>
      <t>123. Install new ASHRAE approved bath fan, where no prior fan exists, 80 CFM</t>
    </r>
    <r>
      <rPr>
        <sz val="10"/>
        <color rgb="FF000000"/>
        <rFont val="Open Sans"/>
        <family val="2"/>
      </rPr>
      <t>. Price shall include the following</t>
    </r>
    <r>
      <rPr>
        <b/>
        <sz val="10"/>
        <color rgb="FF000000"/>
        <rFont val="Open Sans"/>
        <family val="2"/>
      </rPr>
      <t>: (Bid per unit)</t>
    </r>
    <r>
      <rPr>
        <sz val="10"/>
        <color rgb="FF000000"/>
        <rFont val="Open Sans"/>
        <family val="2"/>
      </rPr>
      <t xml:space="preserve"> </t>
    </r>
  </si>
  <si>
    <t>Fan shall have a sone rating of 1.0 or less.</t>
  </si>
  <si>
    <t>Shall be equipped with an operating backdraft damper.</t>
  </si>
  <si>
    <t>Fan exhaust duct shall be insulated to a minimum of an R-8.</t>
  </si>
  <si>
    <t>Duct shall be smooth rigid material and mechanically fastened.</t>
  </si>
  <si>
    <t>Ducts should not have traps or reversing horizontal runs and shall be substantially airtight to the outside.</t>
  </si>
  <si>
    <t>Exhaust fan shall be vented with a roof jack or other positive connector.</t>
  </si>
  <si>
    <t xml:space="preserve">Install to manufacturer’s specifications. </t>
  </si>
  <si>
    <t xml:space="preserve">Wiring shall be done by a licensed electrician. </t>
  </si>
  <si>
    <t>Minor label electrical permit must be obtained.</t>
  </si>
  <si>
    <t xml:space="preserve">Install ¼ inch or no greater than ½ inch mesh screen to fan exhaust ducting at roof termination. </t>
  </si>
  <si>
    <r>
      <t xml:space="preserve">Install to: </t>
    </r>
    <r>
      <rPr>
        <b/>
        <sz val="10"/>
        <color rgb="FF000000"/>
        <rFont val="Open Sans"/>
        <family val="2"/>
      </rPr>
      <t>Section 9.</t>
    </r>
  </si>
  <si>
    <r>
      <t>124. Remove and replace existing fan with an ASHRAE approved bath fan, 80 CFM</t>
    </r>
    <r>
      <rPr>
        <sz val="10"/>
        <color rgb="FF000000"/>
        <rFont val="Open Sans"/>
        <family val="2"/>
      </rPr>
      <t xml:space="preserve">. Price shall include the following:  </t>
    </r>
    <r>
      <rPr>
        <b/>
        <sz val="10"/>
        <color rgb="FF000000"/>
        <rFont val="Open Sans"/>
        <family val="2"/>
      </rPr>
      <t>(Bid per unit)</t>
    </r>
  </si>
  <si>
    <t>Fan exhaust duct shall be insulated to a minimum of an R-8</t>
  </si>
  <si>
    <t>Ducts should not have traps or reversing horizontal runs and shall be substantially airtight to the outside</t>
  </si>
  <si>
    <t xml:space="preserve">Exhaust fan shall be vented with a roof jack or other positive connector. </t>
  </si>
  <si>
    <t>Install to manufacturer’s specifications.</t>
  </si>
  <si>
    <t>Install ¼ inch or no greater than ½ inch mesh screen to fan exhaust ducting at roof termination.</t>
  </si>
  <si>
    <r>
      <t xml:space="preserve">125. Remove and replace existing fan with an ASHRAE approved bath fan/light combination; 80 CFM. </t>
    </r>
    <r>
      <rPr>
        <sz val="10"/>
        <color rgb="FF000000"/>
        <rFont val="Open Sans"/>
        <family val="2"/>
      </rPr>
      <t xml:space="preserve">Price shall include the following:  </t>
    </r>
    <r>
      <rPr>
        <b/>
        <sz val="10"/>
        <color rgb="FF000000"/>
        <rFont val="Open Sans"/>
        <family val="2"/>
      </rPr>
      <t>(Bid per unit)</t>
    </r>
  </si>
  <si>
    <t>Wiring shall be done by a licensed electrician.</t>
  </si>
  <si>
    <t xml:space="preserve">Install ¼ inch or no greater than ½ inch mesh screen to fan exhaust ducting at roof termination </t>
  </si>
  <si>
    <r>
      <t>Install to:</t>
    </r>
    <r>
      <rPr>
        <b/>
        <sz val="10"/>
        <color rgb="FF000000"/>
        <rFont val="Open Sans"/>
        <family val="2"/>
      </rPr>
      <t xml:space="preserve"> Section 9</t>
    </r>
  </si>
  <si>
    <r>
      <t xml:space="preserve">126. Install new ASHRAE approved single speed whole house fan with a sensor switch when no prior fan exists, 80 CFM (Delta Breeze or equivalent) </t>
    </r>
    <r>
      <rPr>
        <sz val="10"/>
        <color rgb="FF000000"/>
        <rFont val="Open Sans"/>
        <family val="2"/>
      </rPr>
      <t>Price shall include the following</t>
    </r>
    <r>
      <rPr>
        <b/>
        <sz val="10"/>
        <color rgb="FF000000"/>
        <rFont val="Open Sans"/>
        <family val="2"/>
      </rPr>
      <t>:   (Bid per unit)</t>
    </r>
  </si>
  <si>
    <t>Install Panasonic Whisper Control condensation sensor plus switch or equivalent to manufacturer’s specifications.</t>
  </si>
  <si>
    <r>
      <t>127. Install new ASHRAE approved kitchen exhaust fan, (local ventilation 3.0 or less sone rating) when no prior fan exists,</t>
    </r>
    <r>
      <rPr>
        <sz val="10"/>
        <color rgb="FF000000"/>
        <rFont val="Open Sans"/>
        <family val="2"/>
      </rPr>
      <t xml:space="preserve"> </t>
    </r>
    <r>
      <rPr>
        <b/>
        <sz val="10"/>
        <color rgb="FF000000"/>
        <rFont val="Open Sans"/>
        <family val="2"/>
      </rPr>
      <t xml:space="preserve">150 CFM </t>
    </r>
    <r>
      <rPr>
        <sz val="10"/>
        <color rgb="FF000000"/>
        <rFont val="Open Sans"/>
        <family val="2"/>
      </rPr>
      <t xml:space="preserve">Price shall include the following: </t>
    </r>
    <r>
      <rPr>
        <b/>
        <sz val="10"/>
        <color rgb="FF000000"/>
        <rFont val="Open Sans"/>
        <family val="2"/>
      </rPr>
      <t xml:space="preserve">(Bid per unit)  </t>
    </r>
  </si>
  <si>
    <t>New local ventilation fan shall have a sone rating of 3.0 or less</t>
  </si>
  <si>
    <t>Duct shall be smooth rigid material, and mechanically fastened.</t>
  </si>
  <si>
    <r>
      <t>128.</t>
    </r>
    <r>
      <rPr>
        <sz val="10"/>
        <color rgb="FF000000"/>
        <rFont val="Open Sans"/>
        <family val="2"/>
      </rPr>
      <t xml:space="preserve"> </t>
    </r>
    <r>
      <rPr>
        <b/>
        <sz val="10"/>
        <color rgb="FF000000"/>
        <rFont val="Open Sans"/>
        <family val="2"/>
      </rPr>
      <t>Install new kitchen fan ceiling or wall, no prior fan exists, 150 CFM or better.</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Bid per unit)</t>
    </r>
    <r>
      <rPr>
        <sz val="10"/>
        <color rgb="FF000000"/>
        <rFont val="Open Sans"/>
        <family val="2"/>
      </rPr>
      <t xml:space="preserve"> </t>
    </r>
  </si>
  <si>
    <t>Fan shall have a sone rating of 3.0 or less</t>
  </si>
  <si>
    <t>Duct shall be smooth rigid 26 gauge-galvanized metal, and mechanically fastened.</t>
  </si>
  <si>
    <t>Kitchen hood fan exhaust duct shall be insulated to a minimum of an R-8 when in unconditioned space.</t>
  </si>
  <si>
    <t>Kitchen exhaust fan shall be vented with an approval metal vent cap with a positive seal.</t>
  </si>
  <si>
    <r>
      <t xml:space="preserve">Install to: </t>
    </r>
    <r>
      <rPr>
        <b/>
        <sz val="10"/>
        <color rgb="FF000000"/>
        <rFont val="Open Sans"/>
        <family val="2"/>
      </rPr>
      <t>Section 9</t>
    </r>
    <r>
      <rPr>
        <sz val="10"/>
        <color rgb="FF000000"/>
        <rFont val="Open Sans"/>
        <family val="2"/>
      </rPr>
      <t xml:space="preserve">.  </t>
    </r>
  </si>
  <si>
    <r>
      <t>129. Remove and replace existing</t>
    </r>
    <r>
      <rPr>
        <sz val="10"/>
        <color rgb="FF000000"/>
        <rFont val="Open Sans"/>
        <family val="2"/>
      </rPr>
      <t xml:space="preserve"> </t>
    </r>
    <r>
      <rPr>
        <b/>
        <sz val="10"/>
        <color rgb="FF000000"/>
        <rFont val="Open Sans"/>
        <family val="2"/>
      </rPr>
      <t xml:space="preserve">kitchen hood fan, 150 CFM or better. </t>
    </r>
    <r>
      <rPr>
        <sz val="10"/>
        <color rgb="FF000000"/>
        <rFont val="Open Sans"/>
        <family val="2"/>
      </rPr>
      <t xml:space="preserve">Price shall include the following: </t>
    </r>
    <r>
      <rPr>
        <b/>
        <sz val="10"/>
        <color rgb="FF000000"/>
        <rFont val="Open Sans"/>
        <family val="2"/>
      </rPr>
      <t>(Bid per unit)</t>
    </r>
  </si>
  <si>
    <t>Duct shall be smooth, rigid 26 gauge-galvanized metal, and mechanically fastened.</t>
  </si>
  <si>
    <t>Shall be equipped with an operating back draft damper.</t>
  </si>
  <si>
    <t xml:space="preserve">Kitchen fan shall be vented into a code approved metal vent cap. </t>
  </si>
  <si>
    <t>Mechanical (or minor label) permit must be obtained from the local inspecting authority.</t>
  </si>
  <si>
    <r>
      <t xml:space="preserve">Install to </t>
    </r>
    <r>
      <rPr>
        <b/>
        <sz val="10"/>
        <color rgb="FF000000"/>
        <rFont val="Open Sans"/>
        <family val="2"/>
      </rPr>
      <t>Section 9</t>
    </r>
    <r>
      <rPr>
        <sz val="10"/>
        <color rgb="FF000000"/>
        <rFont val="Open Sans"/>
        <family val="2"/>
      </rPr>
      <t xml:space="preserve">. </t>
    </r>
  </si>
  <si>
    <r>
      <t xml:space="preserve">130. Vent existing bath fan. </t>
    </r>
    <r>
      <rPr>
        <sz val="10"/>
        <color rgb="FF000000"/>
        <rFont val="Open Sans"/>
        <family val="2"/>
      </rPr>
      <t>Price shall include the following:</t>
    </r>
    <r>
      <rPr>
        <b/>
        <sz val="10"/>
        <color rgb="FF000000"/>
        <rFont val="Open Sans"/>
        <family val="2"/>
      </rPr>
      <t xml:space="preserve"> (Bid per one) </t>
    </r>
  </si>
  <si>
    <t>Duct shall be smooth, rigid material, and mechanically fastened and substantially airtight to outside.</t>
  </si>
  <si>
    <t>Exhaust duct shall be insulated to a minimum of R-8.</t>
  </si>
  <si>
    <t>Bath fan shall be vented with a roof jack or other positive connector.</t>
  </si>
  <si>
    <r>
      <t xml:space="preserve">Install to: </t>
    </r>
    <r>
      <rPr>
        <b/>
        <sz val="10"/>
        <color rgb="FF000000"/>
        <rFont val="Open Sans"/>
        <family val="2"/>
      </rPr>
      <t>Section 9.</t>
    </r>
    <r>
      <rPr>
        <sz val="10"/>
        <color rgb="FF000000"/>
        <rFont val="Open Sans"/>
        <family val="2"/>
      </rPr>
      <t xml:space="preserve"> </t>
    </r>
  </si>
  <si>
    <r>
      <t>131. Install new bath fan</t>
    </r>
    <r>
      <rPr>
        <sz val="10"/>
        <color rgb="FF000000"/>
        <rFont val="Open Sans"/>
        <family val="2"/>
      </rPr>
      <t xml:space="preserve"> </t>
    </r>
    <r>
      <rPr>
        <b/>
        <sz val="10"/>
        <color rgb="FF000000"/>
        <rFont val="Open Sans"/>
        <family val="2"/>
      </rPr>
      <t>motor and prop or kitchen fan motor and prop.</t>
    </r>
    <r>
      <rPr>
        <sz val="10"/>
        <color rgb="FF000000"/>
        <rFont val="Open Sans"/>
        <family val="2"/>
      </rPr>
      <t xml:space="preserve"> Price shall include the following: </t>
    </r>
    <r>
      <rPr>
        <b/>
        <sz val="10"/>
        <color rgb="FF000000"/>
        <rFont val="Open Sans"/>
        <family val="2"/>
      </rPr>
      <t xml:space="preserve">(Bid per unit) </t>
    </r>
  </si>
  <si>
    <t>Replace with like size motor and prop to achieve at least 50 cfm.</t>
  </si>
  <si>
    <r>
      <t xml:space="preserve">132. Vent existing kitchen fan. </t>
    </r>
    <r>
      <rPr>
        <sz val="10"/>
        <color rgb="FF000000"/>
        <rFont val="Open Sans"/>
        <family val="2"/>
      </rPr>
      <t>Price shall include the following:</t>
    </r>
    <r>
      <rPr>
        <b/>
        <sz val="10"/>
        <color rgb="FF000000"/>
        <rFont val="Open Sans"/>
        <family val="2"/>
      </rPr>
      <t xml:space="preserve"> (Bid per one)</t>
    </r>
  </si>
  <si>
    <t>Duct shall be smooth, rigid 26 gauge-galvanized materials, and mechanically fastened.</t>
  </si>
  <si>
    <r>
      <t>133. Install kitchen fan damper.</t>
    </r>
    <r>
      <rPr>
        <sz val="10"/>
        <color rgb="FF000000"/>
        <rFont val="Open Sans"/>
        <family val="2"/>
      </rPr>
      <t xml:space="preserve"> Price shall include the following: </t>
    </r>
    <r>
      <rPr>
        <b/>
        <sz val="10"/>
        <color rgb="FF000000"/>
        <rFont val="Open Sans"/>
        <family val="2"/>
      </rPr>
      <t>(Bid per one)</t>
    </r>
  </si>
  <si>
    <t>Damper shall be the proper size to match the fan’s exhaust port.</t>
  </si>
  <si>
    <r>
      <t>Install to</t>
    </r>
    <r>
      <rPr>
        <b/>
        <sz val="10"/>
        <color rgb="FF000000"/>
        <rFont val="Open Sans"/>
        <family val="2"/>
      </rPr>
      <t>: Section 9.</t>
    </r>
  </si>
  <si>
    <r>
      <t>134. Install bathroom fan damper.</t>
    </r>
    <r>
      <rPr>
        <sz val="10"/>
        <color rgb="FF000000"/>
        <rFont val="Open Sans"/>
        <family val="2"/>
      </rPr>
      <t xml:space="preserve"> Price shall include the following: </t>
    </r>
    <r>
      <rPr>
        <b/>
        <sz val="10"/>
        <color rgb="FF000000"/>
        <rFont val="Open Sans"/>
        <family val="2"/>
      </rPr>
      <t>(Bid per one)</t>
    </r>
  </si>
  <si>
    <r>
      <t>135. Furnish and install dryer vent.</t>
    </r>
    <r>
      <rPr>
        <sz val="10"/>
        <color rgb="FF000000"/>
        <rFont val="Open Sans"/>
        <family val="2"/>
      </rPr>
      <t xml:space="preserve"> Price shall include the following:</t>
    </r>
    <r>
      <rPr>
        <b/>
        <sz val="10"/>
        <color rgb="FF000000"/>
        <rFont val="Open Sans"/>
        <family val="2"/>
      </rPr>
      <t xml:space="preserve"> (Bid per</t>
    </r>
    <r>
      <rPr>
        <sz val="10"/>
        <color rgb="FF000000"/>
        <rFont val="Open Sans"/>
        <family val="2"/>
      </rPr>
      <t xml:space="preserve"> </t>
    </r>
    <r>
      <rPr>
        <b/>
        <sz val="10"/>
        <color rgb="FF000000"/>
        <rFont val="Open Sans"/>
        <family val="2"/>
      </rPr>
      <t xml:space="preserve">complete replacement) </t>
    </r>
  </si>
  <si>
    <t>May include cutting the hole in the rim joist or the wall.</t>
  </si>
  <si>
    <t>Maximum of 3 feet flex duct can be used to connect dryer to connect ducting.</t>
  </si>
  <si>
    <t>Ducting shall be smooth, rigid with required fittings.</t>
  </si>
  <si>
    <t>Ducting is not required to be insulated to an R-8 per OHCS/DOE approved variance.</t>
  </si>
  <si>
    <t>All connections shall be sealed with metal heat tape. Screws or other fasteners shall not protrude into the duct.</t>
  </si>
  <si>
    <t>Dryer vent duct work shall be supported at each connection and vented to day light.</t>
  </si>
  <si>
    <t>Install dryer vent cap with back draft damper.</t>
  </si>
  <si>
    <r>
      <t xml:space="preserve">Install to: </t>
    </r>
    <r>
      <rPr>
        <b/>
        <sz val="10"/>
        <color rgb="FF000000"/>
        <rFont val="Open Sans"/>
        <family val="2"/>
      </rPr>
      <t>Section 3 &amp; 16.</t>
    </r>
  </si>
  <si>
    <r>
      <t>136. Furnish and install</t>
    </r>
    <r>
      <rPr>
        <sz val="10"/>
        <color rgb="FF000000"/>
        <rFont val="Open Sans"/>
        <family val="2"/>
      </rPr>
      <t xml:space="preserve"> </t>
    </r>
    <r>
      <rPr>
        <b/>
        <sz val="10"/>
        <color rgb="FF000000"/>
        <rFont val="Open Sans"/>
        <family val="2"/>
      </rPr>
      <t xml:space="preserve">dryer vent cap only. </t>
    </r>
    <r>
      <rPr>
        <sz val="10"/>
        <color rgb="FF000000"/>
        <rFont val="Open Sans"/>
        <family val="2"/>
      </rPr>
      <t>Price shall include the following:</t>
    </r>
    <r>
      <rPr>
        <b/>
        <sz val="10"/>
        <color rgb="FF000000"/>
        <rFont val="Open Sans"/>
        <family val="2"/>
      </rPr>
      <t xml:space="preserve"> (Bid per one) </t>
    </r>
  </si>
  <si>
    <r>
      <t>137. Furnish and install</t>
    </r>
    <r>
      <rPr>
        <sz val="10"/>
        <color rgb="FF000000"/>
        <rFont val="Open Sans"/>
        <family val="2"/>
      </rPr>
      <t xml:space="preserve"> </t>
    </r>
    <r>
      <rPr>
        <b/>
        <sz val="10"/>
        <color rgb="FF000000"/>
        <rFont val="Open Sans"/>
        <family val="2"/>
      </rPr>
      <t>Fresh Air 80.</t>
    </r>
    <r>
      <rPr>
        <sz val="10"/>
        <color rgb="FF000000"/>
        <rFont val="Open Sans"/>
        <family val="2"/>
      </rPr>
      <t xml:space="preserve"> Price shall include the following: </t>
    </r>
    <r>
      <rPr>
        <b/>
        <sz val="10"/>
        <color rgb="FF000000"/>
        <rFont val="Open Sans"/>
        <family val="2"/>
      </rPr>
      <t>(Bid per one)</t>
    </r>
    <r>
      <rPr>
        <sz val="10"/>
        <color rgb="FF000000"/>
        <rFont val="Open Sans"/>
        <family val="2"/>
      </rPr>
      <t xml:space="preserve"> </t>
    </r>
  </si>
  <si>
    <t>Fresh Air 80 shall be installed in a discrete location.</t>
  </si>
  <si>
    <r>
      <t>138. Furnish and install return grille in door.</t>
    </r>
    <r>
      <rPr>
        <sz val="10"/>
        <color rgb="FF000000"/>
        <rFont val="Open Sans"/>
        <family val="2"/>
      </rPr>
      <t xml:space="preserve"> Price shall include the following (</t>
    </r>
    <r>
      <rPr>
        <b/>
        <sz val="10"/>
        <color rgb="FF000000"/>
        <rFont val="Open Sans"/>
        <family val="2"/>
      </rPr>
      <t xml:space="preserve">Bid per grille) </t>
    </r>
  </si>
  <si>
    <t>Provide adequate sized grille.</t>
  </si>
  <si>
    <r>
      <t xml:space="preserve">Install to: </t>
    </r>
    <r>
      <rPr>
        <b/>
        <sz val="10"/>
        <color rgb="FF000000"/>
        <rFont val="Open Sans"/>
        <family val="2"/>
      </rPr>
      <t>Section 8.</t>
    </r>
  </si>
  <si>
    <t>WINDOWS</t>
  </si>
  <si>
    <r>
      <t>139.</t>
    </r>
    <r>
      <rPr>
        <sz val="10"/>
        <color rgb="FF000000"/>
        <rFont val="Open Sans"/>
        <family val="2"/>
      </rPr>
      <t xml:space="preserve"> </t>
    </r>
    <r>
      <rPr>
        <b/>
        <sz val="10"/>
        <color rgb="FF000000"/>
        <rFont val="Open Sans"/>
        <family val="2"/>
      </rPr>
      <t xml:space="preserve">140. 141. 142. Install a vinyl replacement window that has a U-value of .30 or better (less than 10 square feet, between 10–20 square feet, between 20–30 square feet, or greater than 30 square feet). </t>
    </r>
    <r>
      <rPr>
        <sz val="10"/>
        <color rgb="FF000000"/>
        <rFont val="Open Sans"/>
        <family val="2"/>
      </rPr>
      <t>Price shall include the following:</t>
    </r>
    <r>
      <rPr>
        <b/>
        <sz val="10"/>
        <color rgb="FF000000"/>
        <rFont val="Open Sans"/>
        <family val="2"/>
      </rPr>
      <t xml:space="preserve"> (Bid per square foot) </t>
    </r>
  </si>
  <si>
    <t>Install new sealed or cedar wood stop, flashing, interior moldings, screws, glazing tape, and any required caulking to stop infiltration.</t>
  </si>
  <si>
    <t>Remove and dispose of the existing window.</t>
  </si>
  <si>
    <t>The window shall be installed to current building standards.</t>
  </si>
  <si>
    <r>
      <t xml:space="preserve">143. 144. Window replacement (add obscure or safety glass) </t>
    </r>
    <r>
      <rPr>
        <sz val="10"/>
        <color rgb="FF000000"/>
        <rFont val="Open Sans"/>
        <family val="2"/>
      </rPr>
      <t>Price shall include the following:</t>
    </r>
    <r>
      <rPr>
        <b/>
        <sz val="10"/>
        <color rgb="FF000000"/>
        <rFont val="Open Sans"/>
        <family val="2"/>
      </rPr>
      <t xml:space="preserve"> (Bid per square foot)</t>
    </r>
  </si>
  <si>
    <t>Material ONLY.</t>
  </si>
  <si>
    <r>
      <t>145. 146.</t>
    </r>
    <r>
      <rPr>
        <sz val="10"/>
        <color rgb="FF000000"/>
        <rFont val="Open Sans"/>
        <family val="2"/>
      </rPr>
      <t xml:space="preserve"> </t>
    </r>
    <r>
      <rPr>
        <b/>
        <sz val="10"/>
        <color rgb="FF000000"/>
        <rFont val="Open Sans"/>
        <family val="2"/>
      </rPr>
      <t>IGU replacement (less than 10 sq. ft. or more than 10 sq. ft.)</t>
    </r>
    <r>
      <rPr>
        <sz val="10"/>
        <color rgb="FF000000"/>
        <rFont val="Open Sans"/>
        <family val="2"/>
      </rPr>
      <t xml:space="preserve">  Price shall include the following: </t>
    </r>
    <r>
      <rPr>
        <b/>
        <sz val="10"/>
        <color rgb="FF000000"/>
        <rFont val="Open Sans"/>
        <family val="2"/>
      </rPr>
      <t>(Bid per square foot)</t>
    </r>
  </si>
  <si>
    <t>Replacement of IGU with like kind.</t>
  </si>
  <si>
    <t>Shall be sealed to frame with double sticking glazing tape.</t>
  </si>
  <si>
    <r>
      <t>Install to:</t>
    </r>
    <r>
      <rPr>
        <b/>
        <sz val="10"/>
        <color rgb="FF000000"/>
        <rFont val="Open Sans"/>
        <family val="2"/>
      </rPr>
      <t xml:space="preserve"> Industry standards.</t>
    </r>
  </si>
  <si>
    <r>
      <t>147. 148. 149. Vinyl patio door replacement that has U-value of .30 or better (60x80, 72x80 or 96x80).</t>
    </r>
    <r>
      <rPr>
        <sz val="10"/>
        <color rgb="FF000000"/>
        <rFont val="Open Sans"/>
        <family val="2"/>
      </rPr>
      <t xml:space="preserve"> Price shall include the following: </t>
    </r>
    <r>
      <rPr>
        <b/>
        <sz val="10"/>
        <color rgb="FF000000"/>
        <rFont val="Open Sans"/>
        <family val="2"/>
      </rPr>
      <t>(Bid per one)</t>
    </r>
  </si>
  <si>
    <t>New door shall fit into rough opening and open and close without biding or dragging.</t>
  </si>
  <si>
    <t>New door shall be equipped with a secure lock and an operable screen door.</t>
  </si>
  <si>
    <t>Install new sealed or cedar wood stop, flashing, interior moldings, screws, glazing tape and any required caulking to stop infiltration.</t>
  </si>
  <si>
    <t>Remove and dispose of the old patio door.</t>
  </si>
  <si>
    <t>Installed to current building standards</t>
  </si>
  <si>
    <r>
      <t xml:space="preserve">Install to: </t>
    </r>
    <r>
      <rPr>
        <b/>
        <sz val="10"/>
        <color rgb="FF000000"/>
        <rFont val="Open Sans"/>
        <family val="2"/>
      </rPr>
      <t>Section 7</t>
    </r>
    <r>
      <rPr>
        <sz val="10"/>
        <color rgb="FF000000"/>
        <rFont val="Open Sans"/>
        <family val="2"/>
      </rPr>
      <t xml:space="preserve">.  </t>
    </r>
  </si>
  <si>
    <r>
      <t xml:space="preserve">150. 151. Add safety glass </t>
    </r>
    <r>
      <rPr>
        <sz val="10"/>
        <color rgb="FF000000"/>
        <rFont val="Open Sans"/>
        <family val="2"/>
      </rPr>
      <t>or</t>
    </r>
    <r>
      <rPr>
        <b/>
        <sz val="10"/>
        <color rgb="FF000000"/>
        <rFont val="Open Sans"/>
        <family val="2"/>
      </rPr>
      <t xml:space="preserve"> double strength glass when required. </t>
    </r>
    <r>
      <rPr>
        <sz val="10"/>
        <color rgb="FF000000"/>
        <rFont val="Open Sans"/>
        <family val="2"/>
      </rPr>
      <t>Price shall include the following:</t>
    </r>
    <r>
      <rPr>
        <b/>
        <sz val="10"/>
        <color rgb="FF000000"/>
        <rFont val="Open Sans"/>
        <family val="2"/>
      </rPr>
      <t xml:space="preserve"> (Bid per square foot)</t>
    </r>
  </si>
  <si>
    <t>Include glazing points and compound.</t>
  </si>
  <si>
    <r>
      <t>Install to:</t>
    </r>
    <r>
      <rPr>
        <b/>
        <sz val="10"/>
        <color rgb="FF000000"/>
        <rFont val="Open Sans"/>
        <family val="2"/>
      </rPr>
      <t xml:space="preserve"> Industry standards. </t>
    </r>
  </si>
  <si>
    <r>
      <t>152. 153. Remove and replace glass in</t>
    </r>
    <r>
      <rPr>
        <sz val="10"/>
        <color rgb="FF000000"/>
        <rFont val="Open Sans"/>
        <family val="2"/>
      </rPr>
      <t xml:space="preserve"> </t>
    </r>
    <r>
      <rPr>
        <b/>
        <sz val="10"/>
        <color rgb="FF000000"/>
        <rFont val="Open Sans"/>
        <family val="2"/>
      </rPr>
      <t xml:space="preserve">aluminum sash or wood sash. </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 xml:space="preserve">Bid per square foot) </t>
    </r>
  </si>
  <si>
    <t>PRESSURE BALANCING / MOISTURE MITIGATION / HOUSE PERFORMANCE ASSESSMENT</t>
  </si>
  <si>
    <r>
      <t xml:space="preserve">154. Blower door test and report. </t>
    </r>
    <r>
      <rPr>
        <sz val="10"/>
        <color rgb="FF000000"/>
        <rFont val="Open Sans"/>
        <family val="2"/>
      </rPr>
      <t xml:space="preserve">Price shall include the following: </t>
    </r>
    <r>
      <rPr>
        <b/>
        <sz val="10"/>
        <color rgb="FF000000"/>
        <rFont val="Open Sans"/>
        <family val="2"/>
      </rPr>
      <t>(Bid per test)</t>
    </r>
    <r>
      <rPr>
        <sz val="10"/>
        <color rgb="FF000000"/>
        <rFont val="Open Sans"/>
        <family val="2"/>
      </rPr>
      <t xml:space="preserve"> </t>
    </r>
  </si>
  <si>
    <t>Test results shall be submitted with invoice.</t>
  </si>
  <si>
    <r>
      <t xml:space="preserve">Perform to: </t>
    </r>
    <r>
      <rPr>
        <b/>
        <sz val="10"/>
        <color rgb="FF000000"/>
        <rFont val="Open Sans"/>
        <family val="2"/>
      </rPr>
      <t>Appendix A.</t>
    </r>
  </si>
  <si>
    <r>
      <t>155. Worst case test and report.</t>
    </r>
    <r>
      <rPr>
        <sz val="10"/>
        <color rgb="FF000000"/>
        <rFont val="Open Sans"/>
        <family val="2"/>
      </rPr>
      <t xml:space="preserve"> Price shall include the following: </t>
    </r>
    <r>
      <rPr>
        <b/>
        <sz val="10"/>
        <color rgb="FF000000"/>
        <rFont val="Open Sans"/>
        <family val="2"/>
      </rPr>
      <t xml:space="preserve">(Bid per test) </t>
    </r>
  </si>
  <si>
    <t>Labor ONLY.</t>
  </si>
  <si>
    <r>
      <t xml:space="preserve">Perform to </t>
    </r>
    <r>
      <rPr>
        <b/>
        <sz val="10"/>
        <color rgb="FF000000"/>
        <rFont val="Open Sans"/>
        <family val="2"/>
      </rPr>
      <t>Appendix L.</t>
    </r>
    <r>
      <rPr>
        <sz val="10"/>
        <color rgb="FF000000"/>
        <rFont val="Open Sans"/>
        <family val="2"/>
      </rPr>
      <t xml:space="preserve"> </t>
    </r>
  </si>
  <si>
    <r>
      <t xml:space="preserve">156. Worst case test with room to room pressure test and report. </t>
    </r>
    <r>
      <rPr>
        <sz val="10"/>
        <color rgb="FF000000"/>
        <rFont val="Open Sans"/>
        <family val="2"/>
      </rPr>
      <t xml:space="preserve"> Price shall include the following: </t>
    </r>
    <r>
      <rPr>
        <b/>
        <sz val="10"/>
        <color rgb="FF000000"/>
        <rFont val="Open Sans"/>
        <family val="2"/>
      </rPr>
      <t xml:space="preserve">(Bid per test) </t>
    </r>
  </si>
  <si>
    <r>
      <t>Perform to:</t>
    </r>
    <r>
      <rPr>
        <b/>
        <sz val="10"/>
        <color rgb="FF000000"/>
        <rFont val="Open Sans"/>
        <family val="2"/>
      </rPr>
      <t xml:space="preserve"> Appendix Q</t>
    </r>
    <r>
      <rPr>
        <sz val="10"/>
        <color rgb="FF000000"/>
        <rFont val="Open Sans"/>
        <family val="2"/>
      </rPr>
      <t>.</t>
    </r>
  </si>
  <si>
    <r>
      <t>157. Basic test and report.</t>
    </r>
    <r>
      <rPr>
        <sz val="10"/>
        <color rgb="FF000000"/>
        <rFont val="Open Sans"/>
        <family val="2"/>
      </rPr>
      <t xml:space="preserve"> Price shall include the following: </t>
    </r>
    <r>
      <rPr>
        <b/>
        <sz val="10"/>
        <color rgb="FF000000"/>
        <rFont val="Open Sans"/>
        <family val="2"/>
      </rPr>
      <t>(Bid for entire test package)</t>
    </r>
  </si>
  <si>
    <t>Perform blower door test.</t>
  </si>
  <si>
    <t>Perform zonal test.</t>
  </si>
  <si>
    <t>Perform worst case test.</t>
  </si>
  <si>
    <t>Room pressure test.</t>
  </si>
  <si>
    <r>
      <t xml:space="preserve">Perform to: </t>
    </r>
    <r>
      <rPr>
        <b/>
        <sz val="10"/>
        <color rgb="FF000000"/>
        <rFont val="Open Sans"/>
        <family val="2"/>
      </rPr>
      <t>Appendix A, B, L, Q</t>
    </r>
    <r>
      <rPr>
        <sz val="10"/>
        <color rgb="FF000000"/>
        <rFont val="Open Sans"/>
        <family val="2"/>
      </rPr>
      <t>.</t>
    </r>
  </si>
  <si>
    <r>
      <t>158. Advanced test and report.</t>
    </r>
    <r>
      <rPr>
        <sz val="10"/>
        <color rgb="FF000000"/>
        <rFont val="Open Sans"/>
        <family val="2"/>
      </rPr>
      <t xml:space="preserve"> Price shall include the following: </t>
    </r>
    <r>
      <rPr>
        <b/>
        <sz val="10"/>
        <color rgb="FF000000"/>
        <rFont val="Open Sans"/>
        <family val="2"/>
      </rPr>
      <t>(Bid for entire test package</t>
    </r>
    <r>
      <rPr>
        <sz val="10"/>
        <color rgb="FF000000"/>
        <rFont val="Open Sans"/>
        <family val="2"/>
      </rPr>
      <t xml:space="preserve">) </t>
    </r>
  </si>
  <si>
    <t>Perform duct blaster test.</t>
  </si>
  <si>
    <t>Room to room pressures diagnostics.</t>
  </si>
  <si>
    <r>
      <t>Perform to:</t>
    </r>
    <r>
      <rPr>
        <b/>
        <sz val="10"/>
        <color rgb="FF000000"/>
        <rFont val="Open Sans"/>
        <family val="2"/>
      </rPr>
      <t xml:space="preserve"> Appendix A, B, L, Q &amp; T.   </t>
    </r>
  </si>
  <si>
    <r>
      <t xml:space="preserve">159. Under cut door. </t>
    </r>
    <r>
      <rPr>
        <sz val="10"/>
        <color rgb="FF000000"/>
        <rFont val="Open Sans"/>
        <family val="2"/>
      </rPr>
      <t xml:space="preserve">Price shall include the following: </t>
    </r>
    <r>
      <rPr>
        <b/>
        <sz val="10"/>
        <color rgb="FF000000"/>
        <rFont val="Open Sans"/>
        <family val="2"/>
      </rPr>
      <t>(Bid per door)</t>
    </r>
  </si>
  <si>
    <r>
      <t>Perform to:</t>
    </r>
    <r>
      <rPr>
        <b/>
        <sz val="10"/>
        <color rgb="FF000000"/>
        <rFont val="Open Sans"/>
        <family val="2"/>
      </rPr>
      <t xml:space="preserve"> Appendix Q. </t>
    </r>
  </si>
  <si>
    <r>
      <t>160. Furnish &amp; install</t>
    </r>
    <r>
      <rPr>
        <sz val="10"/>
        <color rgb="FF000000"/>
        <rFont val="Open Sans"/>
        <family val="2"/>
      </rPr>
      <t xml:space="preserve"> </t>
    </r>
    <r>
      <rPr>
        <b/>
        <sz val="10"/>
        <color rgb="FF000000"/>
        <rFont val="Open Sans"/>
        <family val="2"/>
      </rPr>
      <t xml:space="preserve">by-pass grilles in door. </t>
    </r>
    <r>
      <rPr>
        <sz val="10"/>
        <color rgb="FF000000"/>
        <rFont val="Open Sans"/>
        <family val="2"/>
      </rPr>
      <t xml:space="preserve">Price shall include the following: </t>
    </r>
    <r>
      <rPr>
        <b/>
        <sz val="10"/>
        <color rgb="FF000000"/>
        <rFont val="Open Sans"/>
        <family val="2"/>
      </rPr>
      <t>(Bid per pair)</t>
    </r>
  </si>
  <si>
    <t>The size shall be determined by excessive pressure relief required; preferred minimum is 6” by 16”.</t>
  </si>
  <si>
    <r>
      <t>Install to:</t>
    </r>
    <r>
      <rPr>
        <b/>
        <sz val="10"/>
        <color rgb="FF000000"/>
        <rFont val="Open Sans"/>
        <family val="2"/>
      </rPr>
      <t xml:space="preserve"> Appendix Q.</t>
    </r>
    <r>
      <rPr>
        <sz val="10"/>
        <color rgb="FF000000"/>
        <rFont val="Open Sans"/>
        <family val="2"/>
      </rPr>
      <t xml:space="preserve"> </t>
    </r>
  </si>
  <si>
    <r>
      <t xml:space="preserve">161. Furnish &amp; install by-pass grilles in wall. </t>
    </r>
    <r>
      <rPr>
        <sz val="10"/>
        <color rgb="FF000000"/>
        <rFont val="Open Sans"/>
        <family val="2"/>
      </rPr>
      <t xml:space="preserve">Price shall include the following: </t>
    </r>
    <r>
      <rPr>
        <b/>
        <sz val="10"/>
        <color rgb="FF000000"/>
        <rFont val="Open Sans"/>
        <family val="2"/>
      </rPr>
      <t>(Bid per pair)</t>
    </r>
  </si>
  <si>
    <t>The grilles and wall cavities must be sealed to prevent air leakage.</t>
  </si>
  <si>
    <r>
      <t>Install to:</t>
    </r>
    <r>
      <rPr>
        <b/>
        <sz val="10"/>
        <color rgb="FF000000"/>
        <rFont val="Open Sans"/>
        <family val="2"/>
      </rPr>
      <t xml:space="preserve"> Appendix Q.</t>
    </r>
  </si>
  <si>
    <r>
      <t>162.  Furnish &amp; install</t>
    </r>
    <r>
      <rPr>
        <sz val="10"/>
        <color rgb="FF000000"/>
        <rFont val="Open Sans"/>
        <family val="2"/>
      </rPr>
      <t xml:space="preserve"> </t>
    </r>
    <r>
      <rPr>
        <b/>
        <sz val="10"/>
        <color rgb="FF000000"/>
        <rFont val="Open Sans"/>
        <family val="2"/>
      </rPr>
      <t>by-pass grilles in ceiling.</t>
    </r>
    <r>
      <rPr>
        <sz val="10"/>
        <color rgb="FF000000"/>
        <rFont val="Open Sans"/>
        <family val="2"/>
      </rPr>
      <t xml:space="preserve"> Price shall include the following: </t>
    </r>
    <r>
      <rPr>
        <b/>
        <sz val="10"/>
        <color rgb="FF000000"/>
        <rFont val="Open Sans"/>
        <family val="2"/>
      </rPr>
      <t>(Bid per pair)</t>
    </r>
  </si>
  <si>
    <t>Includes cross-over duct (include 10 lineal feet of ducting).</t>
  </si>
  <si>
    <r>
      <t>163. Add fresh air into the return.</t>
    </r>
    <r>
      <rPr>
        <sz val="10"/>
        <color rgb="FF000000"/>
        <rFont val="Open Sans"/>
        <family val="2"/>
      </rPr>
      <t xml:space="preserve"> Price shall include the following:  </t>
    </r>
    <r>
      <rPr>
        <b/>
        <sz val="10"/>
        <color rgb="FF000000"/>
        <rFont val="Open Sans"/>
        <family val="2"/>
      </rPr>
      <t>(Bid per one)</t>
    </r>
  </si>
  <si>
    <t>Materials shall include rigid ducting or R-8 Flex Duct used for HVAC systems; metal zip screws, tension bands, and duct mastic (duct tape is not acceptable).</t>
  </si>
  <si>
    <t xml:space="preserve">Ducting shall be substantially air tight to a roof vent. </t>
  </si>
  <si>
    <t>Diameter should be no greater than necessary to relieve negative pressure.</t>
  </si>
  <si>
    <r>
      <t xml:space="preserve">Install to: </t>
    </r>
    <r>
      <rPr>
        <b/>
        <sz val="10"/>
        <color rgb="FF000000"/>
        <rFont val="Open Sans"/>
        <family val="2"/>
      </rPr>
      <t>Appendix Q.</t>
    </r>
    <r>
      <rPr>
        <sz val="10"/>
        <color rgb="FF000000"/>
        <rFont val="Open Sans"/>
        <family val="2"/>
      </rPr>
      <t xml:space="preserve"> </t>
    </r>
  </si>
  <si>
    <r>
      <t>164. Restrict the flow of exhaust fans.</t>
    </r>
    <r>
      <rPr>
        <sz val="10"/>
        <color rgb="FF000000"/>
        <rFont val="Open Sans"/>
        <family val="2"/>
      </rPr>
      <t xml:space="preserve">  Price shall include the following: </t>
    </r>
    <r>
      <rPr>
        <b/>
        <sz val="10"/>
        <color rgb="FF000000"/>
        <rFont val="Open Sans"/>
        <family val="2"/>
      </rPr>
      <t>(Bid per one)</t>
    </r>
  </si>
  <si>
    <r>
      <t>Restriction should be no greater than necessary to relieve negative pressure.</t>
    </r>
    <r>
      <rPr>
        <b/>
        <sz val="10"/>
        <color rgb="FF000000"/>
        <rFont val="Open Sans"/>
        <family val="2"/>
      </rPr>
      <t xml:space="preserve"> </t>
    </r>
  </si>
  <si>
    <r>
      <t>165. Lead Safe Work Practices</t>
    </r>
    <r>
      <rPr>
        <sz val="10"/>
        <color rgb="FF000000"/>
        <rFont val="Open Sans"/>
        <family val="2"/>
      </rPr>
      <t xml:space="preserve"> apply to any site built or mobile home built prior to 1978 where lead based paint will be disturbed.  Price shall include the following: </t>
    </r>
    <r>
      <rPr>
        <b/>
        <sz val="10"/>
        <color rgb="FF000000"/>
        <rFont val="Open Sans"/>
        <family val="2"/>
      </rPr>
      <t>(Bid per hour)</t>
    </r>
  </si>
  <si>
    <t>Lead safe work practices by a certified lead renovator.</t>
  </si>
  <si>
    <t>Furnish and utilize lead test kit.</t>
  </si>
  <si>
    <t>Submit with invoice a copy of the Renovation Recordkeeping Checklist, the Test Kit Documentation form, copy of Renovator’s certificate, and pictures of set up.</t>
  </si>
  <si>
    <r>
      <t xml:space="preserve">Perform to: </t>
    </r>
    <r>
      <rPr>
        <b/>
        <sz val="10"/>
        <color rgb="FF000000"/>
        <rFont val="Open Sans"/>
        <family val="2"/>
      </rPr>
      <t>Industry Standards,</t>
    </r>
    <r>
      <rPr>
        <sz val="10"/>
        <color rgb="FF000000"/>
        <rFont val="Open Sans"/>
        <family val="2"/>
      </rPr>
      <t xml:space="preserve"> </t>
    </r>
    <r>
      <rPr>
        <b/>
        <sz val="10"/>
        <color rgb="FF000000"/>
        <rFont val="Open Sans"/>
        <family val="2"/>
      </rPr>
      <t>Section O General Installer Requirements.</t>
    </r>
  </si>
  <si>
    <r>
      <t xml:space="preserve">166. Install HVAC condensate drain pipe where no pump exists. </t>
    </r>
    <r>
      <rPr>
        <sz val="10"/>
        <color rgb="FF000000"/>
        <rFont val="Open Sans"/>
        <family val="2"/>
      </rPr>
      <t>Price shall include the following</t>
    </r>
    <r>
      <rPr>
        <b/>
        <sz val="10"/>
        <color rgb="FF000000"/>
        <rFont val="Open Sans"/>
        <family val="2"/>
      </rPr>
      <t>: (Bid per one)</t>
    </r>
  </si>
  <si>
    <t>Condensate drain shall be PVC pipe, drain downhill and away from house.</t>
  </si>
  <si>
    <t>Condensate drain shall have no bends or trap sections and shall exit through the foundation or skirting.</t>
  </si>
  <si>
    <t>The new condensate drain pipe shall not be threaded on the end.</t>
  </si>
  <si>
    <r>
      <t xml:space="preserve">Install to: </t>
    </r>
    <r>
      <rPr>
        <b/>
        <sz val="10"/>
        <color rgb="FF000000"/>
        <rFont val="Open Sans"/>
        <family val="2"/>
      </rPr>
      <t>Industry Standards.</t>
    </r>
  </si>
  <si>
    <r>
      <t>167. Install outside combustion air to wood stove creating a positive connection at the appliance.</t>
    </r>
    <r>
      <rPr>
        <sz val="10"/>
        <color rgb="FF000000"/>
        <rFont val="Open Sans"/>
        <family val="2"/>
      </rPr>
      <t xml:space="preserve"> Price shall include the following:</t>
    </r>
    <r>
      <rPr>
        <b/>
        <sz val="10"/>
        <color rgb="FF000000"/>
        <rFont val="Open Sans"/>
        <family val="2"/>
      </rPr>
      <t xml:space="preserve"> (Bid per one)</t>
    </r>
  </si>
  <si>
    <t>The pipe shall be the proper size for the appliance and securely fastened.</t>
  </si>
  <si>
    <t>The pipe shall extend through the floor a minimum of 12 inches below the insulation. The pipe shall be securely  screened where it terminates with 1/8 or ¼ inch wire mesh.</t>
  </si>
  <si>
    <t>Wood stoves with pedestals shall have heavy gauge metal or light weight steel securely fastened to the back to help create a positive seal.</t>
  </si>
  <si>
    <r>
      <t>168. Install outside combustion air to pellet stove creating a positive connection at the appliance.</t>
    </r>
    <r>
      <rPr>
        <sz val="10"/>
        <color rgb="FF000000"/>
        <rFont val="Open Sans"/>
        <family val="2"/>
      </rPr>
      <t xml:space="preserve"> Price shall include the following:</t>
    </r>
    <r>
      <rPr>
        <b/>
        <sz val="10"/>
        <color rgb="FF000000"/>
        <rFont val="Open Sans"/>
        <family val="2"/>
      </rPr>
      <t xml:space="preserve"> (Bid per system)</t>
    </r>
  </si>
  <si>
    <t>The pipe shall extend through the floor a minimum of 12 inches below the insulation. The pipe shall be securely screened where it terminates; with 1/8 or ¼ inch wire mesh.</t>
  </si>
  <si>
    <r>
      <t xml:space="preserve">169. Install outside combustion air for combustion appliance through the wall or floor </t>
    </r>
    <r>
      <rPr>
        <sz val="10"/>
        <color rgb="FF000000"/>
        <rFont val="Open Sans"/>
        <family val="2"/>
      </rPr>
      <t xml:space="preserve">(not a direct connection). Price shall include the following: </t>
    </r>
    <r>
      <rPr>
        <b/>
        <sz val="10"/>
        <color rgb="FF000000"/>
        <rFont val="Open Sans"/>
        <family val="2"/>
      </rPr>
      <t>(Bid per system)</t>
    </r>
  </si>
  <si>
    <t xml:space="preserve">The hole shall be a minimum of 4 inches; preferably 6 inches in diameter, located in the floor or wall near the appliance; preferably behind the appliance or away from traffic. </t>
  </si>
  <si>
    <t>The pipe shall be securely supported and extended out the wall or through the floor to a foundation vent or through the skirting.</t>
  </si>
  <si>
    <t>If the vent goes through the floor and out the foundation it shall be insulated to a minimum of R-8.</t>
  </si>
  <si>
    <t>Pipe shall be screened where it terminates with 1/8 or 1/4 inch mesh.</t>
  </si>
  <si>
    <r>
      <t xml:space="preserve">When combustion air is installed through the floor, a new register cover without louvers shall be </t>
    </r>
    <r>
      <rPr>
        <sz val="10"/>
        <color theme="1"/>
        <rFont val="Open Sans"/>
        <family val="2"/>
      </rPr>
      <t xml:space="preserve">positively attached to boot connection.  </t>
    </r>
  </si>
  <si>
    <t>Combustion air supplies shall be labeled for identification and must not be blocked or sealed (SWS 3.1301.1d).</t>
  </si>
  <si>
    <r>
      <t>Install to:</t>
    </r>
    <r>
      <rPr>
        <b/>
        <sz val="10"/>
        <color theme="1"/>
        <rFont val="Open Sans"/>
        <family val="2"/>
      </rPr>
      <t xml:space="preserve"> Industry standards.</t>
    </r>
  </si>
  <si>
    <r>
      <t>170.</t>
    </r>
    <r>
      <rPr>
        <b/>
        <sz val="7"/>
        <color rgb="FF000000"/>
        <rFont val="Times New Roman"/>
        <family val="1"/>
      </rPr>
      <t xml:space="preserve">  </t>
    </r>
    <r>
      <rPr>
        <b/>
        <sz val="10"/>
        <color rgb="FF000000"/>
        <rFont val="Open Sans"/>
        <family val="2"/>
      </rPr>
      <t xml:space="preserve"> Debris Removal.</t>
    </r>
    <r>
      <rPr>
        <sz val="10"/>
        <color theme="1"/>
        <rFont val="Open Sans"/>
        <family val="2"/>
      </rPr>
      <t xml:space="preserve"> Price shall include the following: </t>
    </r>
    <r>
      <rPr>
        <b/>
        <sz val="10"/>
        <color theme="1"/>
        <rFont val="Open Sans"/>
        <family val="2"/>
      </rPr>
      <t>(Bid per hour)</t>
    </r>
  </si>
  <si>
    <t>Hourly labor rate.</t>
  </si>
  <si>
    <t>Dump fees.</t>
  </si>
  <si>
    <r>
      <t>171. Remove and Disposal of Woodstove.</t>
    </r>
    <r>
      <rPr>
        <sz val="10"/>
        <color theme="1"/>
        <rFont val="Open Sans"/>
        <family val="2"/>
      </rPr>
      <t xml:space="preserve"> Price to include the following: (</t>
    </r>
    <r>
      <rPr>
        <b/>
        <sz val="10"/>
        <color theme="1"/>
        <rFont val="Open Sans"/>
        <family val="2"/>
      </rPr>
      <t>Bid per square foot)</t>
    </r>
  </si>
  <si>
    <t>Remove woodstove and properly dispose of material per local authority.</t>
  </si>
  <si>
    <t>Region:</t>
  </si>
  <si>
    <t>North Central (Sherman, Wasco, Hood River Counties)</t>
  </si>
  <si>
    <t>Central Oregon (Crook, Deschutes and Jefferson Counties)</t>
  </si>
  <si>
    <r>
      <rPr>
        <b/>
        <sz val="11"/>
        <color theme="1"/>
        <rFont val="Calibri"/>
        <family val="2"/>
        <scheme val="minor"/>
      </rPr>
      <t xml:space="preserve">Separate Pricelists </t>
    </r>
    <r>
      <rPr>
        <sz val="11"/>
        <color theme="1"/>
        <rFont val="Calibri"/>
        <family val="2"/>
        <scheme val="minor"/>
      </rPr>
      <t>may be needed for our two service areas. If you are interested in serving both Central Oregon (Crook, Deschutes, and Jefferson Counties) as well as the North Central Region (Wasco, Sherman and Hood River Counties) and need to charge distinct prices for these areas, please complete and submit a pricelist for each area. There is a checkbox at the top of each pricelist to indicate which service area the pricelist is for.</t>
    </r>
  </si>
  <si>
    <t>Home Rehab Bid Measures 2026-2027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</si>
</sst>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6" x14ac:knownFonts="1">
    <font>
      <sz val="11"/>
      <color theme="1"/>
      <name val="Calibri"/>
      <family val="2"/>
      <scheme val="minor"/>
    </font>
    <font>
      <sz val="14"/>
      <name val="Calibri"/>
      <family val="2"/>
      <scheme val="minor"/>
    </font>
    <font>
      <sz val="12"/>
      <name val="Calibri"/>
      <family val="2"/>
      <scheme val="minor"/>
    </font>
    <font>
      <sz val="11"/>
      <name val="Calibri"/>
      <family val="2"/>
      <scheme val="minor"/>
    </font>
    <font>
      <b/>
      <sz val="11"/>
      <name val="Calibri"/>
      <family val="2"/>
      <scheme val="minor"/>
    </font>
    <font>
      <sz val="9"/>
      <name val="Arial"/>
      <family val="2"/>
    </font>
    <font>
      <b/>
      <sz val="12"/>
      <name val="Calibri"/>
      <family val="2"/>
      <scheme val="minor"/>
    </font>
    <font>
      <b/>
      <sz val="11"/>
      <color theme="1"/>
      <name val="Calibri"/>
      <family val="2"/>
      <scheme val="minor"/>
    </font>
    <font>
      <b/>
      <sz val="10"/>
      <color rgb="FF000000"/>
      <name val="Open Sans"/>
      <family val="2"/>
    </font>
    <font>
      <sz val="10"/>
      <color rgb="FF000000"/>
      <name val="Open Sans"/>
      <family val="2"/>
    </font>
    <font>
      <sz val="10"/>
      <color theme="1"/>
      <name val="Open Sans"/>
      <family val="2"/>
    </font>
    <font>
      <sz val="7"/>
      <color rgb="FF000000"/>
      <name val="Times New Roman"/>
      <family val="1"/>
    </font>
    <font>
      <b/>
      <i/>
      <sz val="10"/>
      <color rgb="FF000000"/>
      <name val="Open Sans"/>
      <family val="2"/>
    </font>
    <font>
      <b/>
      <sz val="10"/>
      <color theme="1"/>
      <name val="Open Sans"/>
      <family val="2"/>
    </font>
    <font>
      <b/>
      <sz val="7"/>
      <color rgb="FF000000"/>
      <name val="Times New Roman"/>
      <family val="1"/>
    </font>
    <font>
      <sz val="11"/>
      <color rgb="FFFF0000"/>
      <name val="Calibri"/>
      <family val="2"/>
      <scheme val="minor"/>
    </font>
  </fonts>
  <fills count="8">
    <fill>
      <patternFill patternType="none"/>
    </fill>
    <fill>
      <patternFill patternType="gray125"/>
    </fill>
    <fill>
      <patternFill patternType="solid">
        <fgColor indexed="13"/>
        <bgColor indexed="64"/>
      </patternFill>
    </fill>
    <fill>
      <patternFill patternType="solid">
        <fgColor indexed="44"/>
        <bgColor indexed="64"/>
      </patternFill>
    </fill>
    <fill>
      <patternFill patternType="solid">
        <fgColor theme="0" tint="-0.499984740745262"/>
        <bgColor indexed="64"/>
      </patternFill>
    </fill>
    <fill>
      <patternFill patternType="solid">
        <fgColor rgb="FFCCECFF"/>
        <bgColor indexed="64"/>
      </patternFill>
    </fill>
    <fill>
      <patternFill patternType="solid">
        <fgColor theme="0"/>
        <bgColor indexed="64"/>
      </patternFill>
    </fill>
    <fill>
      <patternFill patternType="solid">
        <fgColor theme="0" tint="-0.34998626667073579"/>
        <bgColor indexed="64"/>
      </patternFill>
    </fill>
  </fills>
  <borders count="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s>
  <cellStyleXfs count="1">
    <xf numFmtId="0" fontId="0" fillId="0" borderId="0"/>
  </cellStyleXfs>
  <cellXfs count="209">
    <xf numFmtId="0" fontId="0" fillId="0" borderId="0" xfId="0"/>
    <xf numFmtId="0" fontId="3" fillId="0" borderId="0" xfId="0" applyFont="1" applyAlignment="1">
      <alignment horizontal="center"/>
    </xf>
    <xf numFmtId="0" fontId="3" fillId="0" borderId="0" xfId="0" applyFont="1"/>
    <xf numFmtId="44" fontId="3" fillId="0" borderId="0" xfId="0" applyNumberFormat="1" applyFont="1"/>
    <xf numFmtId="0" fontId="3" fillId="0" borderId="5" xfId="0" applyFont="1" applyBorder="1"/>
    <xf numFmtId="0" fontId="3" fillId="2" borderId="7" xfId="0" applyFont="1" applyFill="1" applyBorder="1" applyAlignment="1">
      <alignment horizontal="center"/>
    </xf>
    <xf numFmtId="44" fontId="3" fillId="2" borderId="7" xfId="0" applyNumberFormat="1" applyFont="1" applyFill="1" applyBorder="1" applyAlignment="1">
      <alignment horizontal="center"/>
    </xf>
    <xf numFmtId="0" fontId="4" fillId="3" borderId="10" xfId="0" applyFont="1" applyFill="1" applyBorder="1" applyAlignment="1">
      <alignment horizontal="left"/>
    </xf>
    <xf numFmtId="0" fontId="3" fillId="0" borderId="10" xfId="0" applyFont="1" applyBorder="1" applyAlignment="1">
      <alignment horizontal="right"/>
    </xf>
    <xf numFmtId="0" fontId="3" fillId="0" borderId="10" xfId="0" applyFont="1" applyBorder="1"/>
    <xf numFmtId="44" fontId="3" fillId="0" borderId="10" xfId="0" applyNumberFormat="1" applyFont="1" applyBorder="1"/>
    <xf numFmtId="44" fontId="3" fillId="4" borderId="10" xfId="0" applyNumberFormat="1" applyFont="1" applyFill="1" applyBorder="1" applyAlignment="1">
      <alignment horizontal="center"/>
    </xf>
    <xf numFmtId="44" fontId="3" fillId="0" borderId="10" xfId="0" applyNumberFormat="1" applyFont="1" applyBorder="1" applyAlignment="1">
      <alignment vertical="center"/>
    </xf>
    <xf numFmtId="0" fontId="3" fillId="0" borderId="10" xfId="0" applyFont="1" applyBorder="1" applyAlignment="1">
      <alignment horizontal="right" wrapText="1"/>
    </xf>
    <xf numFmtId="0" fontId="3" fillId="0" borderId="10" xfId="0" applyFont="1" applyBorder="1" applyAlignment="1">
      <alignment wrapText="1"/>
    </xf>
    <xf numFmtId="44" fontId="3" fillId="0" borderId="10" xfId="0" applyNumberFormat="1" applyFont="1" applyBorder="1" applyAlignment="1">
      <alignment wrapText="1"/>
    </xf>
    <xf numFmtId="44" fontId="3" fillId="0" borderId="10" xfId="0" applyNumberFormat="1" applyFont="1" applyBorder="1" applyAlignment="1">
      <alignment vertical="center" wrapText="1"/>
    </xf>
    <xf numFmtId="44" fontId="3" fillId="0" borderId="10" xfId="0" applyNumberFormat="1" applyFont="1" applyBorder="1" applyAlignment="1">
      <alignment horizontal="center" vertical="center"/>
    </xf>
    <xf numFmtId="0" fontId="3" fillId="0" borderId="11" xfId="0" applyFont="1" applyBorder="1" applyAlignment="1">
      <alignment horizontal="right" wrapText="1"/>
    </xf>
    <xf numFmtId="0" fontId="3" fillId="0" borderId="11" xfId="0" applyFont="1" applyBorder="1"/>
    <xf numFmtId="44" fontId="3" fillId="0" borderId="11" xfId="0" applyNumberFormat="1" applyFont="1" applyBorder="1"/>
    <xf numFmtId="44" fontId="3" fillId="0" borderId="11" xfId="0" applyNumberFormat="1" applyFont="1" applyBorder="1" applyAlignment="1">
      <alignment vertical="center" wrapText="1"/>
    </xf>
    <xf numFmtId="0" fontId="5" fillId="0" borderId="2" xfId="0" applyFont="1" applyBorder="1" applyAlignment="1">
      <alignment wrapText="1"/>
    </xf>
    <xf numFmtId="0" fontId="5" fillId="0" borderId="2" xfId="0" applyFont="1" applyBorder="1"/>
    <xf numFmtId="44" fontId="5" fillId="0" borderId="2" xfId="0" applyNumberFormat="1" applyFont="1" applyBorder="1"/>
    <xf numFmtId="44" fontId="5" fillId="0" borderId="2" xfId="0" applyNumberFormat="1" applyFont="1" applyBorder="1" applyAlignment="1">
      <alignment vertical="center" wrapText="1"/>
    </xf>
    <xf numFmtId="0" fontId="5" fillId="0" borderId="0" xfId="0" applyFont="1"/>
    <xf numFmtId="44" fontId="5" fillId="0" borderId="0" xfId="0" applyNumberFormat="1" applyFont="1"/>
    <xf numFmtId="44" fontId="5" fillId="0" borderId="0" xfId="0" applyNumberFormat="1" applyFont="1" applyAlignment="1">
      <alignment vertical="center"/>
    </xf>
    <xf numFmtId="0" fontId="4" fillId="0" borderId="0" xfId="0" applyFont="1" applyAlignment="1">
      <alignment horizontal="right"/>
    </xf>
    <xf numFmtId="0" fontId="3" fillId="2" borderId="10" xfId="0" applyFont="1" applyFill="1" applyBorder="1" applyAlignment="1">
      <alignment horizontal="center"/>
    </xf>
    <xf numFmtId="0" fontId="3" fillId="2" borderId="10" xfId="0" applyFont="1" applyFill="1" applyBorder="1" applyAlignment="1">
      <alignment horizontal="center" wrapText="1"/>
    </xf>
    <xf numFmtId="44" fontId="3" fillId="2" borderId="10" xfId="0" applyNumberFormat="1" applyFont="1" applyFill="1" applyBorder="1" applyAlignment="1">
      <alignment horizontal="center"/>
    </xf>
    <xf numFmtId="0" fontId="3" fillId="0" borderId="10" xfId="0" applyFont="1" applyBorder="1" applyAlignment="1">
      <alignment horizontal="left"/>
    </xf>
    <xf numFmtId="44" fontId="3" fillId="4" borderId="10" xfId="0" applyNumberFormat="1" applyFont="1" applyFill="1" applyBorder="1"/>
    <xf numFmtId="0" fontId="3" fillId="0" borderId="10" xfId="0" applyFont="1" applyBorder="1" applyAlignment="1">
      <alignment horizontal="left" wrapText="1"/>
    </xf>
    <xf numFmtId="0" fontId="3" fillId="0" borderId="0" xfId="0" applyFont="1" applyAlignment="1">
      <alignment wrapText="1"/>
    </xf>
    <xf numFmtId="0" fontId="2" fillId="2" borderId="10" xfId="0" applyFont="1" applyFill="1" applyBorder="1" applyAlignment="1">
      <alignment horizontal="center"/>
    </xf>
    <xf numFmtId="44" fontId="2" fillId="2" borderId="10" xfId="0" applyNumberFormat="1" applyFont="1" applyFill="1" applyBorder="1" applyAlignment="1">
      <alignment horizontal="center"/>
    </xf>
    <xf numFmtId="44" fontId="2" fillId="0" borderId="10" xfId="0" applyNumberFormat="1" applyFont="1" applyBorder="1" applyAlignment="1">
      <alignment vertical="center" wrapText="1"/>
    </xf>
    <xf numFmtId="0" fontId="2" fillId="0" borderId="10" xfId="0" applyFont="1" applyBorder="1" applyAlignment="1">
      <alignment wrapText="1"/>
    </xf>
    <xf numFmtId="44" fontId="2" fillId="0" borderId="10" xfId="0" applyNumberFormat="1" applyFont="1" applyBorder="1" applyAlignment="1">
      <alignment wrapText="1"/>
    </xf>
    <xf numFmtId="44" fontId="2" fillId="4" borderId="10" xfId="0" applyNumberFormat="1" applyFont="1" applyFill="1" applyBorder="1" applyAlignment="1">
      <alignment horizontal="center" wrapText="1"/>
    </xf>
    <xf numFmtId="0" fontId="2" fillId="0" borderId="0" xfId="0" applyFont="1" applyAlignment="1">
      <alignment wrapText="1"/>
    </xf>
    <xf numFmtId="44" fontId="2" fillId="0" borderId="0" xfId="0" applyNumberFormat="1" applyFont="1"/>
    <xf numFmtId="0" fontId="2" fillId="0" borderId="0" xfId="0" applyFont="1"/>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vertical="top" wrapText="1"/>
    </xf>
    <xf numFmtId="0" fontId="0" fillId="0" borderId="0" xfId="0" applyAlignment="1">
      <alignment horizontal="left"/>
    </xf>
    <xf numFmtId="1" fontId="0" fillId="0" borderId="0" xfId="0" applyNumberFormat="1" applyAlignment="1">
      <alignment horizontal="left" vertical="top"/>
    </xf>
    <xf numFmtId="0" fontId="0" fillId="0" borderId="0" xfId="0" applyAlignment="1">
      <alignment wrapText="1"/>
    </xf>
    <xf numFmtId="0" fontId="0" fillId="0" borderId="0" xfId="0" applyAlignment="1">
      <alignment horizontal="left" wrapText="1"/>
    </xf>
    <xf numFmtId="0" fontId="4" fillId="5" borderId="10" xfId="0" applyFont="1" applyFill="1" applyBorder="1" applyAlignment="1">
      <alignment horizontal="left"/>
    </xf>
    <xf numFmtId="44" fontId="3" fillId="6" borderId="10" xfId="0" applyNumberFormat="1" applyFont="1" applyFill="1" applyBorder="1"/>
    <xf numFmtId="0" fontId="3" fillId="5" borderId="10" xfId="0" applyFont="1" applyFill="1" applyBorder="1" applyAlignment="1">
      <alignment horizontal="right"/>
    </xf>
    <xf numFmtId="0" fontId="4" fillId="5" borderId="10" xfId="0" applyFont="1" applyFill="1" applyBorder="1" applyAlignment="1">
      <alignment wrapText="1"/>
    </xf>
    <xf numFmtId="0" fontId="3" fillId="5" borderId="10" xfId="0" applyFont="1" applyFill="1" applyBorder="1"/>
    <xf numFmtId="44" fontId="3" fillId="5" borderId="10" xfId="0" applyNumberFormat="1" applyFont="1" applyFill="1" applyBorder="1"/>
    <xf numFmtId="0" fontId="3" fillId="6" borderId="10" xfId="0" applyFont="1" applyFill="1" applyBorder="1" applyAlignment="1">
      <alignment horizontal="right"/>
    </xf>
    <xf numFmtId="0" fontId="3" fillId="6" borderId="10" xfId="0" applyFont="1" applyFill="1" applyBorder="1" applyAlignment="1">
      <alignment wrapText="1"/>
    </xf>
    <xf numFmtId="0" fontId="3" fillId="6" borderId="10" xfId="0" applyFont="1" applyFill="1" applyBorder="1"/>
    <xf numFmtId="0" fontId="4" fillId="0" borderId="10" xfId="0" applyFont="1" applyBorder="1" applyAlignment="1">
      <alignment wrapText="1"/>
    </xf>
    <xf numFmtId="0" fontId="4" fillId="5" borderId="10" xfId="0" applyFont="1" applyFill="1" applyBorder="1" applyAlignment="1">
      <alignment horizontal="left" wrapText="1"/>
    </xf>
    <xf numFmtId="44" fontId="3" fillId="7" borderId="10" xfId="0" applyNumberFormat="1" applyFont="1" applyFill="1" applyBorder="1"/>
    <xf numFmtId="0" fontId="3" fillId="0" borderId="9" xfId="0" applyFont="1" applyBorder="1"/>
    <xf numFmtId="0" fontId="0" fillId="0" borderId="10" xfId="0" applyBorder="1"/>
    <xf numFmtId="0" fontId="0" fillId="0" borderId="10" xfId="0" applyBorder="1" applyAlignment="1">
      <alignment horizontal="center"/>
    </xf>
    <xf numFmtId="0" fontId="15" fillId="0" borderId="0" xfId="0" applyFont="1"/>
    <xf numFmtId="44" fontId="15" fillId="0" borderId="0" xfId="0" applyNumberFormat="1" applyFont="1"/>
    <xf numFmtId="44" fontId="15" fillId="0" borderId="0" xfId="0" applyNumberFormat="1" applyFont="1" applyAlignment="1">
      <alignment horizontal="center"/>
    </xf>
    <xf numFmtId="44" fontId="15" fillId="0" borderId="0" xfId="0" applyNumberFormat="1" applyFont="1" applyAlignment="1">
      <alignment vertical="center"/>
    </xf>
    <xf numFmtId="0" fontId="4" fillId="3" borderId="8" xfId="0" applyFont="1" applyFill="1" applyBorder="1"/>
    <xf numFmtId="0" fontId="4" fillId="3" borderId="14" xfId="0" applyFont="1" applyFill="1" applyBorder="1"/>
    <xf numFmtId="0" fontId="1" fillId="0" borderId="0" xfId="0" applyFont="1"/>
    <xf numFmtId="0" fontId="4" fillId="3" borderId="0" xfId="0" applyFont="1" applyFill="1"/>
    <xf numFmtId="0" fontId="3" fillId="3" borderId="0" xfId="0" applyFont="1" applyFill="1"/>
    <xf numFmtId="0" fontId="1" fillId="0" borderId="0" xfId="0" applyFont="1" applyAlignment="1">
      <alignment horizontal="center"/>
    </xf>
    <xf numFmtId="0" fontId="4" fillId="3" borderId="10" xfId="0" applyFont="1" applyFill="1" applyBorder="1"/>
    <xf numFmtId="0" fontId="0" fillId="0" borderId="2" xfId="0" applyBorder="1"/>
    <xf numFmtId="0" fontId="3" fillId="0" borderId="5" xfId="0" applyFont="1" applyBorder="1" applyAlignment="1">
      <alignment wrapText="1"/>
    </xf>
    <xf numFmtId="0" fontId="0" fillId="0" borderId="0" xfId="0" applyAlignment="1">
      <alignment wrapText="1"/>
    </xf>
    <xf numFmtId="0" fontId="0" fillId="0" borderId="0" xfId="0" applyAlignment="1">
      <alignment horizontal="left" vertical="center"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8" xfId="0" applyFont="1" applyBorder="1" applyAlignment="1">
      <alignment horizontal="center"/>
    </xf>
    <xf numFmtId="0" fontId="1" fillId="0" borderId="14" xfId="0" applyFont="1" applyBorder="1" applyAlignment="1">
      <alignment horizontal="center"/>
    </xf>
    <xf numFmtId="0" fontId="1" fillId="0" borderId="9" xfId="0" applyFont="1" applyBorder="1" applyAlignment="1">
      <alignment horizontal="center"/>
    </xf>
    <xf numFmtId="0" fontId="0" fillId="0" borderId="0" xfId="0"/>
    <xf numFmtId="0" fontId="3" fillId="0" borderId="8" xfId="0" applyFont="1" applyBorder="1" applyAlignment="1">
      <alignment wrapText="1"/>
    </xf>
    <xf numFmtId="0" fontId="3" fillId="0" borderId="9" xfId="0" applyFont="1" applyBorder="1" applyAlignment="1">
      <alignment wrapText="1"/>
    </xf>
    <xf numFmtId="0" fontId="3" fillId="0" borderId="8" xfId="0" applyFont="1" applyBorder="1"/>
    <xf numFmtId="0" fontId="3" fillId="0" borderId="9" xfId="0" applyFont="1" applyBorder="1"/>
    <xf numFmtId="0" fontId="4" fillId="3" borderId="10" xfId="0" applyFont="1" applyFill="1" applyBorder="1"/>
    <xf numFmtId="0" fontId="3" fillId="0" borderId="10" xfId="0" applyFont="1" applyBorder="1"/>
    <xf numFmtId="0" fontId="1" fillId="0" borderId="4" xfId="0"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2" fillId="0" borderId="2" xfId="0" applyFont="1" applyBorder="1" applyAlignment="1">
      <alignment horizontal="center"/>
    </xf>
    <xf numFmtId="0" fontId="15" fillId="0" borderId="0" xfId="0" applyFont="1"/>
    <xf numFmtId="0" fontId="2" fillId="0" borderId="1" xfId="0" applyFont="1" applyBorder="1" applyAlignment="1">
      <alignment horizontal="center"/>
    </xf>
    <xf numFmtId="0" fontId="2" fillId="0" borderId="3" xfId="0" applyFont="1" applyBorder="1" applyAlignment="1">
      <alignment horizontal="center"/>
    </xf>
    <xf numFmtId="0" fontId="3" fillId="2" borderId="10" xfId="0" applyFont="1" applyFill="1" applyBorder="1" applyAlignment="1">
      <alignment horizontal="center"/>
    </xf>
    <xf numFmtId="0" fontId="0" fillId="0" borderId="2" xfId="0" applyBorder="1"/>
    <xf numFmtId="0" fontId="4" fillId="5" borderId="10" xfId="0" applyFont="1" applyFill="1" applyBorder="1"/>
    <xf numFmtId="0" fontId="3" fillId="5" borderId="10" xfId="0" applyFont="1" applyFill="1" applyBorder="1"/>
    <xf numFmtId="0" fontId="2" fillId="0" borderId="12" xfId="0" applyFont="1" applyBorder="1" applyAlignment="1">
      <alignment horizontal="center"/>
    </xf>
    <xf numFmtId="0" fontId="2" fillId="0" borderId="0" xfId="0" applyFont="1" applyAlignment="1">
      <alignment horizontal="center"/>
    </xf>
    <xf numFmtId="0" fontId="2" fillId="0" borderId="13" xfId="0" applyFont="1" applyBorder="1" applyAlignment="1">
      <alignment horizontal="center"/>
    </xf>
    <xf numFmtId="0" fontId="7" fillId="0" borderId="0" xfId="0" applyFont="1" applyAlignment="1">
      <alignment horizontal="center" wrapText="1"/>
    </xf>
    <xf numFmtId="0" fontId="7" fillId="0" borderId="0" xfId="0" applyFont="1" applyAlignment="1">
      <alignment horizontal="center"/>
    </xf>
    <xf numFmtId="0" fontId="0" fillId="0" borderId="0" xfId="0" applyAlignment="1">
      <alignment horizontal="left" wrapText="1"/>
    </xf>
    <xf numFmtId="0" fontId="0" fillId="0" borderId="0" xfId="0" applyAlignment="1">
      <alignment horizontal="center"/>
    </xf>
    <xf numFmtId="0" fontId="9" fillId="0" borderId="0" xfId="0" applyFont="1" applyAlignment="1">
      <alignment vertical="center" wrapText="1"/>
    </xf>
    <xf numFmtId="0" fontId="10" fillId="0" borderId="0" xfId="0" applyFont="1" applyAlignment="1">
      <alignment horizontal="center" vertical="center"/>
    </xf>
    <xf numFmtId="0" fontId="13"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0" fillId="0" borderId="0" xfId="0" applyAlignment="1">
      <alignment horizontal="left"/>
    </xf>
    <xf numFmtId="0" fontId="8" fillId="0" borderId="0" xfId="0" applyFont="1" applyAlignment="1">
      <alignment vertical="center" wrapText="1"/>
    </xf>
    <xf numFmtId="0" fontId="8" fillId="0" borderId="0" xfId="0" applyFont="1" applyAlignment="1">
      <alignment horizontal="left" vertical="center" wrapText="1"/>
    </xf>
    <xf numFmtId="0" fontId="7" fillId="0" borderId="8" xfId="0" applyFont="1" applyBorder="1" applyAlignment="1">
      <alignment horizontal="left"/>
    </xf>
    <xf numFmtId="0" fontId="7" fillId="0" borderId="14" xfId="0" applyFont="1" applyBorder="1" applyAlignment="1">
      <alignment horizontal="left"/>
    </xf>
    <xf numFmtId="0" fontId="7" fillId="0" borderId="9" xfId="0" applyFont="1" applyBorder="1" applyAlignment="1">
      <alignment horizontal="left"/>
    </xf>
    <xf numFmtId="0" fontId="9" fillId="0" borderId="0" xfId="0" applyFont="1" applyAlignment="1">
      <alignment vertical="center"/>
    </xf>
    <xf numFmtId="0" fontId="9" fillId="0" borderId="0" xfId="0" applyFont="1" applyAlignment="1">
      <alignment horizontal="left" vertical="center" wrapText="1"/>
    </xf>
    <xf numFmtId="0" fontId="8" fillId="0" borderId="0" xfId="0" applyFont="1" applyAlignment="1">
      <alignment horizontal="left" vertical="center" indent="3"/>
    </xf>
    <xf numFmtId="0" fontId="12"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center" vertical="center" wrapText="1"/>
    </xf>
    <xf numFmtId="0" fontId="12" fillId="0" borderId="0" xfId="0" applyFont="1" applyAlignment="1">
      <alignment horizontal="center" vertical="center" wrapText="1"/>
    </xf>
    <xf numFmtId="0" fontId="0" fillId="0" borderId="2" xfId="0" applyBorder="1" applyAlignment="1">
      <alignment horizontal="left"/>
    </xf>
    <xf numFmtId="0" fontId="0" fillId="0" borderId="5" xfId="0" applyBorder="1" applyAlignment="1">
      <alignment horizontal="left"/>
    </xf>
    <xf numFmtId="0" fontId="8" fillId="0" borderId="0" xfId="0" applyFont="1" applyAlignment="1">
      <alignment horizontal="left" vertical="center" indent="5"/>
    </xf>
    <xf numFmtId="0" fontId="0" fillId="0" borderId="14" xfId="0" applyBorder="1" applyAlignment="1">
      <alignment horizontal="left"/>
    </xf>
    <xf numFmtId="0" fontId="0" fillId="0" borderId="9" xfId="0" applyBorder="1" applyAlignment="1">
      <alignment horizontal="left"/>
    </xf>
    <xf numFmtId="0" fontId="9" fillId="0" borderId="0" xfId="0" applyFont="1" applyAlignment="1">
      <alignment horizontal="left" vertical="center"/>
    </xf>
    <xf numFmtId="0" fontId="9" fillId="0" borderId="0" xfId="0" applyFont="1" applyAlignment="1">
      <alignment horizontal="left" vertical="center" indent="1"/>
    </xf>
    <xf numFmtId="0" fontId="9" fillId="0" borderId="0" xfId="0" applyFont="1" applyAlignment="1">
      <alignment horizontal="left" vertical="center" indent="5"/>
    </xf>
    <xf numFmtId="0" fontId="9" fillId="0" borderId="0" xfId="0" applyFont="1" applyAlignment="1">
      <alignment horizontal="left" vertical="center" wrapText="1" indent="2"/>
    </xf>
    <xf numFmtId="0" fontId="9" fillId="0" borderId="0" xfId="0" applyFont="1" applyAlignment="1">
      <alignment vertical="top"/>
    </xf>
    <xf numFmtId="0" fontId="8" fillId="0" borderId="0" xfId="0" applyFont="1" applyAlignment="1">
      <alignment horizontal="left" vertical="center" wrapText="1" indent="2"/>
    </xf>
    <xf numFmtId="0" fontId="7" fillId="0" borderId="8" xfId="0" applyFont="1" applyBorder="1"/>
    <xf numFmtId="0" fontId="7" fillId="0" borderId="14" xfId="0" applyFont="1" applyBorder="1"/>
    <xf numFmtId="0" fontId="7" fillId="0" borderId="9" xfId="0" applyFont="1" applyBorder="1"/>
    <xf numFmtId="0" fontId="9" fillId="0" borderId="0" xfId="0" applyFont="1" applyAlignment="1">
      <alignment horizontal="left" vertical="top" wrapText="1"/>
    </xf>
    <xf numFmtId="0" fontId="8" fillId="0" borderId="0" xfId="0" applyFont="1" applyAlignment="1">
      <alignment horizontal="left" vertical="top" wrapText="1" indent="2"/>
    </xf>
    <xf numFmtId="0" fontId="8"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vertical="top" wrapText="1"/>
    </xf>
    <xf numFmtId="0" fontId="0" fillId="0" borderId="2" xfId="0" applyBorder="1" applyAlignment="1">
      <alignment horizontal="center"/>
    </xf>
    <xf numFmtId="0" fontId="8" fillId="0" borderId="0" xfId="0" applyFont="1" applyAlignment="1">
      <alignment vertical="top" wrapText="1"/>
    </xf>
    <xf numFmtId="0" fontId="7" fillId="0" borderId="10" xfId="0" applyFont="1" applyBorder="1"/>
    <xf numFmtId="0" fontId="7" fillId="0" borderId="0" xfId="0" applyFont="1" applyAlignment="1">
      <alignment wrapText="1"/>
    </xf>
    <xf numFmtId="0" fontId="0" fillId="0" borderId="0" xfId="0" applyAlignment="1">
      <alignment horizontal="left" vertical="top" wrapText="1"/>
    </xf>
    <xf numFmtId="0" fontId="0" fillId="0" borderId="0" xfId="0" applyAlignment="1">
      <alignment horizontal="left" vertical="top"/>
    </xf>
    <xf numFmtId="0" fontId="0" fillId="0" borderId="5" xfId="0" applyBorder="1" applyAlignment="1">
      <alignment horizontal="center"/>
    </xf>
    <xf numFmtId="0" fontId="0" fillId="0" borderId="0" xfId="0" applyAlignment="1">
      <alignment vertical="top" wrapText="1"/>
    </xf>
    <xf numFmtId="0" fontId="7" fillId="0" borderId="0" xfId="0" applyFont="1" applyAlignment="1">
      <alignment vertical="top" wrapText="1"/>
    </xf>
    <xf numFmtId="0" fontId="7" fillId="0" borderId="0" xfId="0" applyFont="1" applyAlignment="1">
      <alignment vertical="top"/>
    </xf>
    <xf numFmtId="0" fontId="7" fillId="0" borderId="0" xfId="0" applyFont="1" applyAlignment="1">
      <alignment horizontal="left" vertical="top"/>
    </xf>
    <xf numFmtId="0" fontId="7" fillId="0" borderId="0" xfId="0" applyFont="1" applyAlignment="1">
      <alignment horizontal="left" vertical="top" wrapText="1"/>
    </xf>
    <xf numFmtId="0" fontId="7" fillId="0" borderId="8" xfId="0" applyFont="1" applyBorder="1" applyAlignment="1">
      <alignment vertical="top"/>
    </xf>
    <xf numFmtId="0" fontId="7" fillId="0" borderId="14" xfId="0" applyFont="1" applyBorder="1" applyAlignment="1">
      <alignment vertical="top"/>
    </xf>
    <xf numFmtId="0" fontId="7" fillId="0" borderId="9" xfId="0" applyFont="1" applyBorder="1" applyAlignment="1">
      <alignment vertical="top"/>
    </xf>
    <xf numFmtId="0" fontId="4" fillId="0" borderId="0" xfId="0" applyFont="1" applyAlignment="1">
      <alignment horizontal="center"/>
    </xf>
    <xf numFmtId="0" fontId="4" fillId="0" borderId="5" xfId="0" applyFont="1" applyBorder="1" applyAlignment="1">
      <alignment horizontal="left"/>
    </xf>
    <xf numFmtId="0" fontId="3" fillId="0" borderId="0" xfId="0" applyFont="1" applyBorder="1" applyAlignment="1"/>
    <xf numFmtId="0" fontId="3" fillId="0" borderId="0" xfId="0" applyFont="1" applyBorder="1" applyAlignment="1">
      <alignment horizontal="center"/>
    </xf>
    <xf numFmtId="0" fontId="3" fillId="0" borderId="0" xfId="0" applyFont="1" applyBorder="1" applyAlignment="1">
      <alignment wrapText="1"/>
    </xf>
    <xf numFmtId="0" fontId="3" fillId="0" borderId="14" xfId="0" applyFont="1" applyBorder="1"/>
    <xf numFmtId="0" fontId="3" fillId="0" borderId="14" xfId="0" applyFont="1" applyBorder="1" applyAlignment="1">
      <alignment wrapText="1"/>
    </xf>
    <xf numFmtId="0" fontId="4" fillId="0" borderId="0" xfId="0" applyFont="1" applyAlignment="1">
      <alignment horizontal="right"/>
      <extLst>
        <ext xmlns:xfpb="http://schemas.microsoft.com/office/spreadsheetml/2022/featurepropertybag" uri="{C7286773-470A-42A8-94C5-96B5CB345126}">
          <xfpb:xfComplement i="0"/>
        </ext>
      </extLst>
    </xf>
    <xf numFmtId="0" fontId="3" fillId="0" borderId="0" xfId="0" applyFont="1" applyBorder="1" applyAlignment="1">
      <alignment horizontal="right"/>
      <extLst>
        <ext xmlns:xfpb="http://schemas.microsoft.com/office/spreadsheetml/2022/featurepropertybag" uri="{C7286773-470A-42A8-94C5-96B5CB345126}">
          <xfpb:xfComplement i="0"/>
        </ext>
      </extLst>
    </xf>
    <xf numFmtId="0" fontId="0" fillId="0" borderId="0" xfId="0">
      <extLst>
        <ext xmlns:xfpb="http://schemas.microsoft.com/office/spreadsheetml/2022/featurepropertybag" uri="{C7286773-470A-42A8-94C5-96B5CB345126}">
          <xfpb:xfComplement i="0"/>
        </ext>
      </extLst>
    </xf>
    <xf numFmtId="0" fontId="3" fillId="0" borderId="0" xfId="0" applyFont="1" applyBorder="1" applyAlignment="1"/>
    <xf numFmtId="0" fontId="3" fillId="0" borderId="0" xfId="0" applyFont="1" applyBorder="1" applyAlignment="1">
      <alignment horizontal="right"/>
    </xf>
    <xf numFmtId="44" fontId="3" fillId="2" borderId="10" xfId="0" applyNumberFormat="1" applyFont="1" applyFill="1" applyBorder="1" applyAlignment="1">
      <alignment horizontal="center" vertical="center"/>
    </xf>
    <xf numFmtId="0" fontId="3" fillId="2" borderId="7" xfId="0" applyFont="1" applyFill="1" applyBorder="1" applyAlignment="1">
      <alignment horizontal="center" wrapText="1"/>
    </xf>
    <xf numFmtId="0" fontId="4" fillId="0" borderId="5" xfId="0" applyFont="1" applyBorder="1" applyAlignment="1"/>
    <xf numFmtId="0" fontId="4" fillId="0" borderId="5" xfId="0" applyFont="1" applyBorder="1" applyAlignment="1">
      <extLst>
        <ext xmlns:xfpb="http://schemas.microsoft.com/office/spreadsheetml/2022/featurepropertybag" uri="{C7286773-470A-42A8-94C5-96B5CB345126}">
          <xfpb:xfComplement i="0"/>
        </ext>
      </extLst>
    </xf>
    <xf numFmtId="0" fontId="4" fillId="0" borderId="5" xfId="0" applyFont="1" applyBorder="1" applyAlignment="1"/>
    <xf numFmtId="0" fontId="4" fillId="0" borderId="4" xfId="0" applyFont="1" applyBorder="1" applyAlignment="1"/>
    <xf numFmtId="0" fontId="1" fillId="0" borderId="15" xfId="0" applyFont="1" applyBorder="1" applyAlignment="1">
      <alignment horizontal="center"/>
    </xf>
    <xf numFmtId="0" fontId="1" fillId="0" borderId="16"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xf numFmtId="0" fontId="2" fillId="0" borderId="21" xfId="0" applyFont="1" applyBorder="1" applyAlignment="1">
      <alignment horizontal="center"/>
    </xf>
    <xf numFmtId="0" fontId="4" fillId="0" borderId="14" xfId="0" applyFont="1" applyBorder="1" applyAlignment="1">
      <alignment horizontal="left"/>
    </xf>
    <xf numFmtId="0" fontId="4" fillId="0" borderId="9" xfId="0" applyFont="1" applyBorder="1" applyAlignment="1">
      <alignment horizontal="left"/>
    </xf>
    <xf numFmtId="0" fontId="4" fillId="0" borderId="0" xfId="0" applyFont="1" applyBorder="1" applyAlignment="1">
      <alignment horizontal="left"/>
    </xf>
    <xf numFmtId="0" fontId="4" fillId="0" borderId="5" xfId="0" applyFont="1" applyBorder="1" applyAlignment="1">
      <alignment horizontal="left"/>
    </xf>
    <xf numFmtId="0" fontId="4" fillId="0" borderId="5" xfId="0" applyFont="1" applyBorder="1" applyAlignment="1">
      <alignment horizontal="right"/>
      <extLst>
        <ext xmlns:xfpb="http://schemas.microsoft.com/office/spreadsheetml/2022/featurepropertybag" uri="{C7286773-470A-42A8-94C5-96B5CB345126}">
          <xfpb:xfComplement i="0"/>
        </ext>
      </extLst>
    </xf>
    <xf numFmtId="0" fontId="0" fillId="0" borderId="0" xfId="0" applyBorder="1"/>
    <xf numFmtId="0" fontId="2" fillId="0" borderId="10" xfId="0" applyFont="1" applyBorder="1" applyAlignment="1">
      <alignment wrapText="1"/>
    </xf>
    <xf numFmtId="0" fontId="2" fillId="0" borderId="8" xfId="0" applyFont="1" applyBorder="1" applyAlignment="1">
      <alignment wrapText="1"/>
    </xf>
    <xf numFmtId="0" fontId="2" fillId="0" borderId="9" xfId="0" applyFont="1" applyBorder="1" applyAlignment="1">
      <alignment wrapText="1"/>
    </xf>
    <xf numFmtId="0" fontId="2" fillId="0" borderId="0" xfId="0" applyFont="1" applyBorder="1" applyAlignment="1">
      <alignment horizontal="center"/>
    </xf>
    <xf numFmtId="0" fontId="2" fillId="2" borderId="8" xfId="0" applyFont="1" applyFill="1" applyBorder="1" applyAlignment="1">
      <alignment horizontal="center" wrapText="1"/>
    </xf>
    <xf numFmtId="0" fontId="2" fillId="2" borderId="9" xfId="0" applyFont="1" applyFill="1" applyBorder="1" applyAlignment="1">
      <alignment horizontal="center" wrapText="1"/>
    </xf>
    <xf numFmtId="0" fontId="2" fillId="0" borderId="4" xfId="0" applyFont="1" applyBorder="1">
      <extLst>
        <ext xmlns:xfpb="http://schemas.microsoft.com/office/spreadsheetml/2022/featurepropertybag" uri="{C7286773-470A-42A8-94C5-96B5CB345126}">
          <xfpb:xfComplement i="0"/>
        </ext>
      </extLst>
    </xf>
    <xf numFmtId="0" fontId="2" fillId="0" borderId="8" xfId="0" applyFont="1" applyBorder="1" applyAlignment="1">
      <alignment horizontal="center"/>
      <extLst>
        <ext xmlns:xfpb="http://schemas.microsoft.com/office/spreadsheetml/2022/featurepropertybag" uri="{C7286773-470A-42A8-94C5-96B5CB345126}">
          <xfpb:xfComplement i="0"/>
        </ext>
      </extLst>
    </xf>
    <xf numFmtId="0" fontId="6" fillId="0" borderId="4" xfId="0" applyFont="1" applyBorder="1" applyAlignment="1">
      <alignment horizontal="left"/>
    </xf>
    <xf numFmtId="0" fontId="6" fillId="0" borderId="5" xfId="0" applyFont="1" applyBorder="1" applyAlignment="1">
      <alignment horizontal="left"/>
    </xf>
    <xf numFmtId="0" fontId="6" fillId="0" borderId="6" xfId="0" applyFont="1" applyBorder="1" applyAlignment="1">
      <alignment horizontal="left"/>
    </xf>
    <xf numFmtId="0" fontId="2" fillId="0" borderId="10" xfId="0" applyFont="1" applyBorder="1" applyAlignment="1">
      <alignment horizontal="righ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AFEB1-9380-4BF9-A33B-6EC215AB09AC}">
  <sheetPr codeName="Sheet1">
    <tabColor rgb="FFFFFF00"/>
  </sheetPr>
  <dimension ref="A1:G14"/>
  <sheetViews>
    <sheetView tabSelected="1" view="pageLayout" zoomScaleNormal="100" workbookViewId="0">
      <selection activeCell="B8" sqref="B8:G8"/>
    </sheetView>
  </sheetViews>
  <sheetFormatPr defaultRowHeight="15" x14ac:dyDescent="0.25"/>
  <cols>
    <col min="1" max="1" width="4.140625" customWidth="1"/>
    <col min="7" max="7" width="38" customWidth="1"/>
  </cols>
  <sheetData>
    <row r="1" spans="1:7" ht="18.75" x14ac:dyDescent="0.3">
      <c r="A1" s="83" t="s">
        <v>0</v>
      </c>
      <c r="B1" s="84"/>
      <c r="C1" s="84"/>
      <c r="D1" s="84"/>
      <c r="E1" s="84"/>
      <c r="F1" s="84"/>
      <c r="G1" s="85"/>
    </row>
    <row r="2" spans="1:7" ht="18.75" x14ac:dyDescent="0.3">
      <c r="A2" s="86" t="s">
        <v>1</v>
      </c>
      <c r="B2" s="87"/>
      <c r="C2" s="87"/>
      <c r="D2" s="87"/>
      <c r="E2" s="87"/>
      <c r="F2" s="87"/>
      <c r="G2" s="88"/>
    </row>
    <row r="3" spans="1:7" ht="18.75" x14ac:dyDescent="0.3">
      <c r="B3" s="77"/>
      <c r="C3" s="77"/>
      <c r="D3" s="77"/>
      <c r="E3" s="77"/>
      <c r="F3" s="77"/>
      <c r="G3" s="77"/>
    </row>
    <row r="4" spans="1:7" ht="60" customHeight="1" x14ac:dyDescent="0.25">
      <c r="B4" s="81" t="s">
        <v>2</v>
      </c>
      <c r="C4" s="81"/>
      <c r="D4" s="81"/>
      <c r="E4" s="81"/>
      <c r="F4" s="81"/>
      <c r="G4" s="81"/>
    </row>
    <row r="5" spans="1:7" x14ac:dyDescent="0.25">
      <c r="B5" s="89"/>
      <c r="C5" s="89"/>
      <c r="D5" s="89"/>
      <c r="E5" s="89"/>
      <c r="F5" s="89"/>
      <c r="G5" s="89"/>
    </row>
    <row r="6" spans="1:7" ht="30" customHeight="1" x14ac:dyDescent="0.25">
      <c r="B6" s="81" t="s">
        <v>3</v>
      </c>
      <c r="C6" s="81"/>
      <c r="D6" s="81"/>
      <c r="E6" s="81"/>
      <c r="F6" s="81"/>
      <c r="G6" s="81"/>
    </row>
    <row r="8" spans="1:7" ht="75" customHeight="1" x14ac:dyDescent="0.25">
      <c r="B8" s="81" t="s">
        <v>792</v>
      </c>
      <c r="C8" s="81"/>
      <c r="D8" s="81"/>
      <c r="E8" s="81"/>
      <c r="F8" s="81"/>
      <c r="G8" s="81"/>
    </row>
    <row r="9" spans="1:7" ht="15" customHeight="1" x14ac:dyDescent="0.25">
      <c r="B9" s="51"/>
      <c r="C9" s="51"/>
      <c r="D9" s="51"/>
      <c r="E9" s="51"/>
      <c r="F9" s="51"/>
      <c r="G9" s="51"/>
    </row>
    <row r="10" spans="1:7" ht="45" customHeight="1" x14ac:dyDescent="0.25">
      <c r="B10" s="81" t="s">
        <v>4</v>
      </c>
      <c r="C10" s="81"/>
      <c r="D10" s="81"/>
      <c r="E10" s="81"/>
      <c r="F10" s="81"/>
      <c r="G10" s="81"/>
    </row>
    <row r="12" spans="1:7" ht="60" customHeight="1" x14ac:dyDescent="0.25">
      <c r="B12" s="81" t="s">
        <v>5</v>
      </c>
      <c r="C12" s="81"/>
      <c r="D12" s="81"/>
      <c r="E12" s="81"/>
      <c r="F12" s="81"/>
      <c r="G12" s="81"/>
    </row>
    <row r="14" spans="1:7" ht="90" customHeight="1" x14ac:dyDescent="0.25">
      <c r="B14" s="82" t="s">
        <v>6</v>
      </c>
      <c r="C14" s="82"/>
      <c r="D14" s="82"/>
      <c r="E14" s="82"/>
      <c r="F14" s="82"/>
      <c r="G14" s="82"/>
    </row>
  </sheetData>
  <mergeCells count="9">
    <mergeCell ref="B12:G12"/>
    <mergeCell ref="B14:G14"/>
    <mergeCell ref="A1:G1"/>
    <mergeCell ref="A2:G2"/>
    <mergeCell ref="B4:G4"/>
    <mergeCell ref="B5:G5"/>
    <mergeCell ref="B6:G6"/>
    <mergeCell ref="B10:G10"/>
    <mergeCell ref="B8:G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pageSetUpPr fitToPage="1"/>
  </sheetPr>
  <dimension ref="A1:H20"/>
  <sheetViews>
    <sheetView zoomScaleNormal="100" workbookViewId="0">
      <selection activeCell="C6" sqref="C6"/>
    </sheetView>
  </sheetViews>
  <sheetFormatPr defaultRowHeight="15" x14ac:dyDescent="0.25"/>
  <cols>
    <col min="1" max="1" width="7.85546875" customWidth="1"/>
    <col min="2" max="2" width="19.28515625" customWidth="1"/>
    <col min="3" max="3" width="3.28515625" customWidth="1"/>
    <col min="4" max="4" width="18.28515625" customWidth="1"/>
    <col min="5" max="7" width="10.28515625" customWidth="1"/>
    <col min="8" max="8" width="12.7109375" customWidth="1"/>
  </cols>
  <sheetData>
    <row r="1" spans="1:8" ht="18.75" x14ac:dyDescent="0.3">
      <c r="A1" s="83" t="s">
        <v>0</v>
      </c>
      <c r="B1" s="84"/>
      <c r="C1" s="84"/>
      <c r="D1" s="84"/>
      <c r="E1" s="84"/>
      <c r="F1" s="84"/>
      <c r="G1" s="84"/>
      <c r="H1" s="85"/>
    </row>
    <row r="2" spans="1:8" ht="18.75" x14ac:dyDescent="0.3">
      <c r="A2" s="96" t="s">
        <v>7</v>
      </c>
      <c r="B2" s="97"/>
      <c r="C2" s="97"/>
      <c r="D2" s="97"/>
      <c r="E2" s="97"/>
      <c r="F2" s="97"/>
      <c r="G2" s="97"/>
      <c r="H2" s="98"/>
    </row>
    <row r="3" spans="1:8" ht="15.75" x14ac:dyDescent="0.25">
      <c r="A3" s="99" t="s">
        <v>8</v>
      </c>
      <c r="B3" s="99"/>
      <c r="C3" s="99"/>
      <c r="D3" s="99"/>
      <c r="E3" s="99"/>
      <c r="F3" s="99"/>
      <c r="G3" s="99"/>
      <c r="H3" s="99"/>
    </row>
    <row r="4" spans="1:8" x14ac:dyDescent="0.25">
      <c r="A4" s="1"/>
      <c r="B4" s="1"/>
      <c r="C4" s="1"/>
      <c r="D4" s="1"/>
      <c r="E4" s="1"/>
      <c r="F4" s="1"/>
      <c r="G4" s="1"/>
      <c r="H4" s="1"/>
    </row>
    <row r="5" spans="1:8" x14ac:dyDescent="0.25">
      <c r="A5" s="1"/>
      <c r="B5" s="29" t="s">
        <v>9</v>
      </c>
      <c r="C5" s="166"/>
      <c r="D5" s="166"/>
      <c r="E5" s="166"/>
      <c r="F5" s="166"/>
      <c r="G5" s="166"/>
      <c r="H5" s="166"/>
    </row>
    <row r="6" spans="1:8" x14ac:dyDescent="0.25">
      <c r="A6" s="2"/>
      <c r="B6" s="173" t="s">
        <v>789</v>
      </c>
      <c r="C6" s="173" t="b">
        <v>0</v>
      </c>
      <c r="D6" s="175" t="s">
        <v>791</v>
      </c>
      <c r="E6" s="175"/>
      <c r="F6" s="175"/>
      <c r="G6" s="175"/>
      <c r="H6" s="175"/>
    </row>
    <row r="7" spans="1:8" x14ac:dyDescent="0.25">
      <c r="A7" s="4"/>
      <c r="B7" s="177"/>
      <c r="C7" s="174" t="b">
        <v>0</v>
      </c>
      <c r="D7" s="176" t="s">
        <v>790</v>
      </c>
      <c r="E7" s="176"/>
      <c r="F7" s="176"/>
      <c r="G7" s="176"/>
      <c r="H7" s="176"/>
    </row>
    <row r="8" spans="1:8" x14ac:dyDescent="0.25">
      <c r="A8" s="5" t="s">
        <v>10</v>
      </c>
      <c r="B8" s="103" t="s">
        <v>11</v>
      </c>
      <c r="C8" s="103"/>
      <c r="D8" s="103"/>
      <c r="E8" s="30" t="s">
        <v>12</v>
      </c>
      <c r="F8" s="32" t="s">
        <v>13</v>
      </c>
      <c r="G8" s="32" t="s">
        <v>14</v>
      </c>
      <c r="H8" s="178" t="s">
        <v>15</v>
      </c>
    </row>
    <row r="9" spans="1:8" x14ac:dyDescent="0.25">
      <c r="A9" s="7"/>
      <c r="B9" s="94" t="s">
        <v>16</v>
      </c>
      <c r="C9" s="94"/>
      <c r="D9" s="94"/>
      <c r="E9" s="95"/>
      <c r="F9" s="95"/>
      <c r="G9" s="95"/>
      <c r="H9" s="95"/>
    </row>
    <row r="10" spans="1:8" ht="13.5" customHeight="1" x14ac:dyDescent="0.25">
      <c r="A10" s="8">
        <v>1</v>
      </c>
      <c r="B10" s="92" t="s">
        <v>17</v>
      </c>
      <c r="C10" s="171"/>
      <c r="D10" s="93"/>
      <c r="E10" s="9" t="s">
        <v>18</v>
      </c>
      <c r="F10" s="10"/>
      <c r="G10" s="11" t="s">
        <v>19</v>
      </c>
      <c r="H10" s="12">
        <f>F10</f>
        <v>0</v>
      </c>
    </row>
    <row r="11" spans="1:8" ht="13.5" customHeight="1" x14ac:dyDescent="0.25">
      <c r="A11" s="8">
        <v>2</v>
      </c>
      <c r="B11" s="92" t="s">
        <v>20</v>
      </c>
      <c r="C11" s="171"/>
      <c r="D11" s="93"/>
      <c r="E11" s="9" t="s">
        <v>18</v>
      </c>
      <c r="F11" s="10"/>
      <c r="G11" s="11" t="s">
        <v>19</v>
      </c>
      <c r="H11" s="12">
        <f>F11</f>
        <v>0</v>
      </c>
    </row>
    <row r="12" spans="1:8" ht="30.75" customHeight="1" x14ac:dyDescent="0.25">
      <c r="A12" s="13">
        <v>3</v>
      </c>
      <c r="B12" s="90" t="s">
        <v>21</v>
      </c>
      <c r="C12" s="172"/>
      <c r="D12" s="91"/>
      <c r="E12" s="14" t="s">
        <v>22</v>
      </c>
      <c r="F12" s="11" t="s">
        <v>19</v>
      </c>
      <c r="G12" s="15"/>
      <c r="H12" s="16">
        <f t="shared" ref="H12:H18" si="0">G12</f>
        <v>0</v>
      </c>
    </row>
    <row r="13" spans="1:8" ht="30.75" customHeight="1" x14ac:dyDescent="0.25">
      <c r="A13" s="13">
        <v>4</v>
      </c>
      <c r="B13" s="90" t="s">
        <v>23</v>
      </c>
      <c r="C13" s="172"/>
      <c r="D13" s="91"/>
      <c r="E13" s="14" t="s">
        <v>22</v>
      </c>
      <c r="F13" s="11" t="s">
        <v>19</v>
      </c>
      <c r="G13" s="15"/>
      <c r="H13" s="16">
        <f t="shared" si="0"/>
        <v>0</v>
      </c>
    </row>
    <row r="14" spans="1:8" ht="30.75" customHeight="1" x14ac:dyDescent="0.25">
      <c r="A14" s="8">
        <v>5</v>
      </c>
      <c r="B14" s="90" t="s">
        <v>24</v>
      </c>
      <c r="C14" s="172"/>
      <c r="D14" s="91"/>
      <c r="E14" s="9" t="s">
        <v>22</v>
      </c>
      <c r="F14" s="11" t="s">
        <v>19</v>
      </c>
      <c r="G14" s="10"/>
      <c r="H14" s="12">
        <f t="shared" si="0"/>
        <v>0</v>
      </c>
    </row>
    <row r="15" spans="1:8" ht="30.75" customHeight="1" x14ac:dyDescent="0.25">
      <c r="A15" s="8">
        <v>6</v>
      </c>
      <c r="B15" s="90" t="s">
        <v>25</v>
      </c>
      <c r="C15" s="172"/>
      <c r="D15" s="91"/>
      <c r="E15" s="9" t="s">
        <v>22</v>
      </c>
      <c r="F15" s="11" t="s">
        <v>19</v>
      </c>
      <c r="G15" s="10"/>
      <c r="H15" s="16">
        <f t="shared" si="0"/>
        <v>0</v>
      </c>
    </row>
    <row r="16" spans="1:8" ht="30.75" customHeight="1" x14ac:dyDescent="0.25">
      <c r="A16" s="8">
        <v>7</v>
      </c>
      <c r="B16" s="90" t="s">
        <v>26</v>
      </c>
      <c r="C16" s="172"/>
      <c r="D16" s="91"/>
      <c r="E16" s="9" t="s">
        <v>22</v>
      </c>
      <c r="F16" s="11" t="s">
        <v>19</v>
      </c>
      <c r="G16" s="10"/>
      <c r="H16" s="17">
        <f t="shared" si="0"/>
        <v>0</v>
      </c>
    </row>
    <row r="17" spans="1:8" ht="30.75" customHeight="1" x14ac:dyDescent="0.25">
      <c r="A17" s="8">
        <v>8</v>
      </c>
      <c r="B17" s="90" t="s">
        <v>27</v>
      </c>
      <c r="C17" s="172"/>
      <c r="D17" s="91"/>
      <c r="E17" s="9" t="s">
        <v>22</v>
      </c>
      <c r="F17" s="11" t="s">
        <v>19</v>
      </c>
      <c r="G17" s="10"/>
      <c r="H17" s="16">
        <f t="shared" si="0"/>
        <v>0</v>
      </c>
    </row>
    <row r="18" spans="1:8" ht="30.75" customHeight="1" x14ac:dyDescent="0.25">
      <c r="A18" s="18">
        <v>9</v>
      </c>
      <c r="B18" s="90" t="s">
        <v>28</v>
      </c>
      <c r="C18" s="172"/>
      <c r="D18" s="91"/>
      <c r="E18" s="19" t="s">
        <v>22</v>
      </c>
      <c r="F18" s="11" t="s">
        <v>19</v>
      </c>
      <c r="G18" s="20"/>
      <c r="H18" s="21">
        <f t="shared" si="0"/>
        <v>0</v>
      </c>
    </row>
    <row r="19" spans="1:8" x14ac:dyDescent="0.25">
      <c r="A19" s="22"/>
      <c r="B19" s="22"/>
      <c r="C19" s="22"/>
      <c r="D19" s="22"/>
      <c r="E19" s="23"/>
      <c r="F19" s="24"/>
      <c r="G19" s="24"/>
      <c r="H19" s="25"/>
    </row>
    <row r="20" spans="1:8" x14ac:dyDescent="0.25">
      <c r="A20" s="26" t="s">
        <v>29</v>
      </c>
      <c r="B20" s="26"/>
      <c r="C20" s="26"/>
      <c r="D20" s="26"/>
      <c r="E20" s="26"/>
      <c r="F20" s="27"/>
      <c r="G20" s="27"/>
      <c r="H20" s="28"/>
    </row>
  </sheetData>
  <customSheetViews>
    <customSheetView guid="{596E37EA-1D1F-4940-876D-9B11AC8D545D}">
      <selection activeCell="A20" sqref="A20"/>
      <pageMargins left="0" right="0" top="0" bottom="0" header="0" footer="0"/>
    </customSheetView>
  </customSheetViews>
  <mergeCells count="17">
    <mergeCell ref="B9:H9"/>
    <mergeCell ref="A1:H1"/>
    <mergeCell ref="A2:H2"/>
    <mergeCell ref="A3:H3"/>
    <mergeCell ref="B8:D8"/>
    <mergeCell ref="C5:H5"/>
    <mergeCell ref="D6:H6"/>
    <mergeCell ref="D7:H7"/>
    <mergeCell ref="B16:D16"/>
    <mergeCell ref="B17:D17"/>
    <mergeCell ref="B18:D18"/>
    <mergeCell ref="B10:D10"/>
    <mergeCell ref="B11:D11"/>
    <mergeCell ref="B12:D12"/>
    <mergeCell ref="B13:D13"/>
    <mergeCell ref="B14:D14"/>
    <mergeCell ref="B15:D15"/>
  </mergeCells>
  <pageMargins left="0.7" right="0.7" top="0.75" bottom="0.75" header="0.3" footer="0.3"/>
  <pageSetup scale="8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sheetPr>
  <dimension ref="A1:H32"/>
  <sheetViews>
    <sheetView zoomScaleNormal="100" workbookViewId="0">
      <selection activeCell="J27" sqref="J27"/>
    </sheetView>
  </sheetViews>
  <sheetFormatPr defaultRowHeight="15" x14ac:dyDescent="0.25"/>
  <cols>
    <col min="2" max="2" width="13.140625" customWidth="1"/>
    <col min="3" max="3" width="14.85546875" customWidth="1"/>
    <col min="7" max="7" width="10.42578125" customWidth="1"/>
  </cols>
  <sheetData>
    <row r="1" spans="1:8" ht="18.75" x14ac:dyDescent="0.3">
      <c r="A1" s="184" t="s">
        <v>0</v>
      </c>
      <c r="B1" s="185"/>
      <c r="C1" s="185"/>
      <c r="D1" s="185"/>
      <c r="E1" s="185"/>
      <c r="F1" s="185"/>
      <c r="G1" s="186"/>
    </row>
    <row r="2" spans="1:8" ht="19.5" thickBot="1" x14ac:dyDescent="0.35">
      <c r="A2" s="187" t="s">
        <v>30</v>
      </c>
      <c r="B2" s="188"/>
      <c r="C2" s="188"/>
      <c r="D2" s="188"/>
      <c r="E2" s="188"/>
      <c r="F2" s="188"/>
      <c r="G2" s="189"/>
    </row>
    <row r="3" spans="1:8" ht="16.5" thickBot="1" x14ac:dyDescent="0.3">
      <c r="A3" s="190" t="s">
        <v>8</v>
      </c>
      <c r="B3" s="190"/>
      <c r="C3" s="190"/>
      <c r="D3" s="190"/>
      <c r="E3" s="190"/>
      <c r="F3" s="190"/>
      <c r="G3" s="190"/>
    </row>
    <row r="4" spans="1:8" x14ac:dyDescent="0.25">
      <c r="A4" s="169"/>
      <c r="B4" s="169"/>
      <c r="C4" s="169"/>
      <c r="D4" s="169"/>
      <c r="E4" s="169"/>
      <c r="F4" s="169"/>
      <c r="G4" s="169"/>
    </row>
    <row r="5" spans="1:8" x14ac:dyDescent="0.25">
      <c r="A5" s="183" t="s">
        <v>9</v>
      </c>
      <c r="B5" s="180"/>
      <c r="C5" s="182"/>
      <c r="D5" s="182"/>
      <c r="E5" s="182"/>
      <c r="F5" s="182"/>
      <c r="G5" s="182"/>
      <c r="H5" s="168"/>
    </row>
    <row r="6" spans="1:8" x14ac:dyDescent="0.25">
      <c r="A6" s="180" t="s">
        <v>789</v>
      </c>
      <c r="B6" s="181" t="b">
        <v>0</v>
      </c>
      <c r="C6" s="180" t="s">
        <v>791</v>
      </c>
      <c r="D6" s="180"/>
      <c r="E6" s="180"/>
      <c r="F6" s="180"/>
      <c r="G6" s="180"/>
      <c r="H6" s="168"/>
    </row>
    <row r="7" spans="1:8" x14ac:dyDescent="0.25">
      <c r="A7" s="180"/>
      <c r="B7" s="181" t="b">
        <v>0</v>
      </c>
      <c r="C7" s="180" t="s">
        <v>790</v>
      </c>
      <c r="D7" s="180"/>
      <c r="E7" s="180"/>
      <c r="F7" s="180"/>
      <c r="G7" s="180"/>
      <c r="H7" s="168"/>
    </row>
    <row r="8" spans="1:8" x14ac:dyDescent="0.25">
      <c r="A8" s="5" t="s">
        <v>10</v>
      </c>
      <c r="B8" s="179" t="s">
        <v>11</v>
      </c>
      <c r="C8" s="179"/>
      <c r="D8" s="5" t="s">
        <v>12</v>
      </c>
      <c r="E8" s="6" t="s">
        <v>13</v>
      </c>
      <c r="F8" s="6" t="s">
        <v>14</v>
      </c>
      <c r="G8" s="6" t="s">
        <v>15</v>
      </c>
    </row>
    <row r="9" spans="1:8" x14ac:dyDescent="0.25">
      <c r="A9" s="33">
        <v>1</v>
      </c>
      <c r="B9" s="90" t="s">
        <v>20</v>
      </c>
      <c r="C9" s="91"/>
      <c r="D9" s="9" t="s">
        <v>18</v>
      </c>
      <c r="E9" s="10"/>
      <c r="F9" s="34" t="s">
        <v>31</v>
      </c>
      <c r="G9" s="12">
        <f>SUM(E9:F9)</f>
        <v>0</v>
      </c>
    </row>
    <row r="10" spans="1:8" x14ac:dyDescent="0.25">
      <c r="A10" s="33">
        <v>2</v>
      </c>
      <c r="B10" s="90" t="s">
        <v>32</v>
      </c>
      <c r="C10" s="91"/>
      <c r="D10" s="9" t="s">
        <v>33</v>
      </c>
      <c r="E10" s="10"/>
      <c r="F10" s="10"/>
      <c r="G10" s="12"/>
    </row>
    <row r="11" spans="1:8" x14ac:dyDescent="0.25">
      <c r="A11" s="33"/>
      <c r="B11" s="90"/>
      <c r="C11" s="91"/>
      <c r="D11" s="9"/>
      <c r="E11" s="10"/>
      <c r="F11" s="10"/>
      <c r="G11" s="12"/>
    </row>
    <row r="12" spans="1:8" x14ac:dyDescent="0.25">
      <c r="A12" s="33"/>
      <c r="B12" s="90"/>
      <c r="C12" s="91"/>
      <c r="D12" s="9"/>
      <c r="E12" s="10"/>
      <c r="F12" s="10"/>
      <c r="G12" s="12"/>
    </row>
    <row r="13" spans="1:8" x14ac:dyDescent="0.25">
      <c r="A13" s="33"/>
      <c r="B13" s="90"/>
      <c r="C13" s="91"/>
      <c r="D13" s="9"/>
      <c r="E13" s="10"/>
      <c r="F13" s="10"/>
      <c r="G13" s="12"/>
    </row>
    <row r="14" spans="1:8" x14ac:dyDescent="0.25">
      <c r="A14" s="33"/>
      <c r="B14" s="90"/>
      <c r="C14" s="91"/>
      <c r="D14" s="9"/>
      <c r="E14" s="10"/>
      <c r="F14" s="10"/>
      <c r="G14" s="12"/>
    </row>
    <row r="15" spans="1:8" x14ac:dyDescent="0.25">
      <c r="A15" s="35"/>
      <c r="B15" s="90"/>
      <c r="C15" s="91"/>
      <c r="D15" s="14"/>
      <c r="E15" s="10"/>
      <c r="F15" s="15"/>
      <c r="G15" s="16"/>
    </row>
    <row r="16" spans="1:8" x14ac:dyDescent="0.25">
      <c r="A16" s="35"/>
      <c r="B16" s="90"/>
      <c r="C16" s="91"/>
      <c r="D16" s="14"/>
      <c r="E16" s="10"/>
      <c r="F16" s="15"/>
      <c r="G16" s="16"/>
    </row>
    <row r="17" spans="1:8" x14ac:dyDescent="0.25">
      <c r="A17" s="33"/>
      <c r="B17" s="90"/>
      <c r="C17" s="91"/>
      <c r="D17" s="9"/>
      <c r="E17" s="10"/>
      <c r="F17" s="10"/>
      <c r="G17" s="12"/>
    </row>
    <row r="18" spans="1:8" x14ac:dyDescent="0.25">
      <c r="A18" s="33"/>
      <c r="B18" s="90"/>
      <c r="C18" s="91"/>
      <c r="D18" s="9"/>
      <c r="E18" s="10"/>
      <c r="F18" s="10"/>
      <c r="G18" s="12"/>
    </row>
    <row r="19" spans="1:8" x14ac:dyDescent="0.25">
      <c r="A19" s="33"/>
      <c r="B19" s="90"/>
      <c r="C19" s="91"/>
      <c r="D19" s="9"/>
      <c r="E19" s="10"/>
      <c r="F19" s="10"/>
      <c r="G19" s="12"/>
    </row>
    <row r="20" spans="1:8" x14ac:dyDescent="0.25">
      <c r="A20" s="33"/>
      <c r="B20" s="90"/>
      <c r="C20" s="91"/>
      <c r="D20" s="9"/>
      <c r="E20" s="10"/>
      <c r="F20" s="10"/>
      <c r="G20" s="12"/>
    </row>
    <row r="21" spans="1:8" x14ac:dyDescent="0.25">
      <c r="A21" s="33"/>
      <c r="B21" s="90"/>
      <c r="C21" s="91"/>
      <c r="D21" s="9"/>
      <c r="E21" s="10"/>
      <c r="F21" s="10"/>
      <c r="G21" s="12"/>
    </row>
    <row r="22" spans="1:8" x14ac:dyDescent="0.25">
      <c r="A22" s="33"/>
      <c r="B22" s="90"/>
      <c r="C22" s="91"/>
      <c r="D22" s="9"/>
      <c r="E22" s="10"/>
      <c r="F22" s="10"/>
      <c r="G22" s="12"/>
    </row>
    <row r="24" spans="1:8" x14ac:dyDescent="0.25">
      <c r="A24" s="26" t="s">
        <v>29</v>
      </c>
    </row>
    <row r="27" spans="1:8" x14ac:dyDescent="0.25">
      <c r="A27" s="68"/>
      <c r="B27" s="68"/>
      <c r="C27" s="68"/>
      <c r="D27" s="68"/>
      <c r="E27" s="68"/>
      <c r="F27" s="69"/>
      <c r="G27" s="70"/>
      <c r="H27" s="71"/>
    </row>
    <row r="28" spans="1:8" x14ac:dyDescent="0.25">
      <c r="A28" s="68"/>
      <c r="B28" s="68"/>
      <c r="C28" s="68"/>
      <c r="D28" s="68"/>
      <c r="E28" s="68"/>
      <c r="F28" s="69"/>
      <c r="G28" s="70"/>
      <c r="H28" s="71"/>
    </row>
    <row r="29" spans="1:8" x14ac:dyDescent="0.25">
      <c r="A29" s="68"/>
      <c r="B29" s="68"/>
      <c r="C29" s="68"/>
      <c r="D29" s="68"/>
      <c r="E29" s="68"/>
      <c r="F29" s="69"/>
      <c r="G29" s="70"/>
      <c r="H29" s="71"/>
    </row>
    <row r="30" spans="1:8" x14ac:dyDescent="0.25">
      <c r="A30" s="68"/>
      <c r="B30" s="68"/>
      <c r="C30" s="68"/>
      <c r="D30" s="68"/>
      <c r="E30" s="68"/>
      <c r="F30" s="69"/>
      <c r="G30" s="70"/>
      <c r="H30" s="71"/>
    </row>
    <row r="31" spans="1:8" x14ac:dyDescent="0.25">
      <c r="A31" s="68"/>
      <c r="B31" s="68"/>
      <c r="C31" s="68"/>
      <c r="D31" s="68"/>
      <c r="E31" s="68"/>
      <c r="F31" s="69"/>
      <c r="G31" s="70"/>
      <c r="H31" s="71"/>
    </row>
    <row r="32" spans="1:8" x14ac:dyDescent="0.25">
      <c r="A32" s="68"/>
      <c r="B32" s="68"/>
      <c r="C32" s="68"/>
      <c r="D32" s="68"/>
      <c r="E32" s="68"/>
      <c r="F32" s="69"/>
      <c r="G32" s="70"/>
      <c r="H32" s="71"/>
    </row>
  </sheetData>
  <customSheetViews>
    <customSheetView guid="{596E37EA-1D1F-4940-876D-9B11AC8D545D}">
      <selection activeCell="A23" sqref="A23"/>
      <pageMargins left="0" right="0" top="0" bottom="0" header="0" footer="0"/>
    </customSheetView>
  </customSheetViews>
  <mergeCells count="18">
    <mergeCell ref="B19:C19"/>
    <mergeCell ref="B20:C20"/>
    <mergeCell ref="B21:C21"/>
    <mergeCell ref="B22:C22"/>
    <mergeCell ref="B14:C14"/>
    <mergeCell ref="B15:C15"/>
    <mergeCell ref="B16:C16"/>
    <mergeCell ref="B17:C17"/>
    <mergeCell ref="B18:C18"/>
    <mergeCell ref="A1:G1"/>
    <mergeCell ref="A2:G2"/>
    <mergeCell ref="A3:G3"/>
    <mergeCell ref="C5:G5"/>
    <mergeCell ref="B9:C9"/>
    <mergeCell ref="B10:C10"/>
    <mergeCell ref="B11:C11"/>
    <mergeCell ref="B12:C12"/>
    <mergeCell ref="B13:C13"/>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7030A0"/>
  </sheetPr>
  <dimension ref="A1:H30"/>
  <sheetViews>
    <sheetView zoomScaleNormal="100" workbookViewId="0">
      <selection activeCell="B28" sqref="B28:D28"/>
    </sheetView>
  </sheetViews>
  <sheetFormatPr defaultRowHeight="15" x14ac:dyDescent="0.25"/>
  <cols>
    <col min="1" max="1" width="8.28515625" customWidth="1"/>
    <col min="2" max="2" width="11.7109375" customWidth="1"/>
    <col min="3" max="3" width="45.5703125" customWidth="1"/>
    <col min="4" max="4" width="8.5703125" bestFit="1" customWidth="1"/>
    <col min="7" max="7" width="15.5703125" customWidth="1"/>
  </cols>
  <sheetData>
    <row r="1" spans="1:8" ht="18.75" x14ac:dyDescent="0.3">
      <c r="A1" s="184" t="s">
        <v>0</v>
      </c>
      <c r="B1" s="185"/>
      <c r="C1" s="185"/>
      <c r="D1" s="185"/>
      <c r="E1" s="185"/>
      <c r="F1" s="185"/>
      <c r="G1" s="186"/>
      <c r="H1" s="196"/>
    </row>
    <row r="2" spans="1:8" ht="19.5" thickBot="1" x14ac:dyDescent="0.35">
      <c r="A2" s="187" t="s">
        <v>30</v>
      </c>
      <c r="B2" s="188"/>
      <c r="C2" s="188"/>
      <c r="D2" s="188"/>
      <c r="E2" s="188"/>
      <c r="F2" s="188"/>
      <c r="G2" s="189"/>
      <c r="H2" s="196"/>
    </row>
    <row r="3" spans="1:8" ht="16.5" thickBot="1" x14ac:dyDescent="0.3">
      <c r="A3" s="190" t="s">
        <v>8</v>
      </c>
      <c r="B3" s="190"/>
      <c r="C3" s="190"/>
      <c r="D3" s="190"/>
      <c r="E3" s="190"/>
      <c r="F3" s="190"/>
      <c r="G3" s="190"/>
      <c r="H3" s="196"/>
    </row>
    <row r="4" spans="1:8" x14ac:dyDescent="0.25">
      <c r="A4" s="169"/>
      <c r="B4" s="169"/>
      <c r="C4" s="169"/>
      <c r="D4" s="169"/>
      <c r="E4" s="169"/>
      <c r="F4" s="169"/>
      <c r="G4" s="169"/>
      <c r="H4" s="196"/>
    </row>
    <row r="5" spans="1:8" x14ac:dyDescent="0.25">
      <c r="A5" s="167" t="s">
        <v>9</v>
      </c>
      <c r="B5" s="167"/>
      <c r="C5" s="167"/>
      <c r="D5" s="167"/>
      <c r="E5" s="167"/>
      <c r="F5" s="167"/>
      <c r="G5" s="167"/>
      <c r="H5" s="196"/>
    </row>
    <row r="6" spans="1:8" x14ac:dyDescent="0.25">
      <c r="A6" s="194" t="s">
        <v>789</v>
      </c>
      <c r="B6" s="195" t="b">
        <v>0</v>
      </c>
      <c r="C6" s="167" t="s">
        <v>791</v>
      </c>
      <c r="D6" s="167"/>
      <c r="E6" s="167"/>
      <c r="F6" s="167"/>
      <c r="G6" s="167"/>
    </row>
    <row r="7" spans="1:8" x14ac:dyDescent="0.25">
      <c r="A7" s="194"/>
      <c r="B7" s="195" t="b">
        <v>0</v>
      </c>
      <c r="C7" s="167" t="s">
        <v>790</v>
      </c>
      <c r="D7" s="167"/>
      <c r="E7" s="167"/>
      <c r="F7" s="167"/>
      <c r="G7" s="167"/>
    </row>
    <row r="8" spans="1:8" ht="15.75" customHeight="1" x14ac:dyDescent="0.25">
      <c r="A8" s="5" t="s">
        <v>10</v>
      </c>
      <c r="B8" s="179" t="s">
        <v>11</v>
      </c>
      <c r="C8" s="179"/>
      <c r="D8" s="5" t="s">
        <v>12</v>
      </c>
      <c r="E8" s="6" t="s">
        <v>13</v>
      </c>
      <c r="F8" s="6" t="s">
        <v>14</v>
      </c>
      <c r="G8" s="6" t="s">
        <v>15</v>
      </c>
    </row>
    <row r="9" spans="1:8" x14ac:dyDescent="0.25">
      <c r="A9" s="33">
        <v>1</v>
      </c>
      <c r="B9" s="92" t="s">
        <v>20</v>
      </c>
      <c r="C9" s="93"/>
      <c r="D9" s="9" t="s">
        <v>18</v>
      </c>
      <c r="E9" s="10"/>
      <c r="F9" s="34" t="s">
        <v>31</v>
      </c>
      <c r="G9" s="12">
        <f>E9</f>
        <v>0</v>
      </c>
    </row>
    <row r="10" spans="1:8" x14ac:dyDescent="0.25">
      <c r="A10" s="33">
        <v>2</v>
      </c>
      <c r="B10" s="92" t="s">
        <v>34</v>
      </c>
      <c r="C10" s="93"/>
      <c r="D10" s="9" t="s">
        <v>22</v>
      </c>
      <c r="E10" s="10"/>
      <c r="F10" s="10"/>
      <c r="G10" s="12">
        <f>E10+F10</f>
        <v>0</v>
      </c>
    </row>
    <row r="11" spans="1:8" x14ac:dyDescent="0.25">
      <c r="A11" s="33">
        <v>3</v>
      </c>
      <c r="B11" s="92" t="s">
        <v>35</v>
      </c>
      <c r="C11" s="93"/>
      <c r="D11" s="9" t="s">
        <v>22</v>
      </c>
      <c r="E11" s="10"/>
      <c r="F11" s="10"/>
      <c r="G11" s="12">
        <f t="shared" ref="G11:G19" si="0">E11+F11</f>
        <v>0</v>
      </c>
    </row>
    <row r="12" spans="1:8" x14ac:dyDescent="0.25">
      <c r="A12" s="33">
        <v>4</v>
      </c>
      <c r="B12" s="92" t="s">
        <v>36</v>
      </c>
      <c r="C12" s="93"/>
      <c r="D12" s="9" t="s">
        <v>22</v>
      </c>
      <c r="E12" s="10"/>
      <c r="F12" s="10"/>
      <c r="G12" s="12">
        <f t="shared" si="0"/>
        <v>0</v>
      </c>
    </row>
    <row r="13" spans="1:8" x14ac:dyDescent="0.25">
      <c r="A13" s="33">
        <v>5</v>
      </c>
      <c r="B13" s="92" t="s">
        <v>37</v>
      </c>
      <c r="C13" s="93"/>
      <c r="D13" s="9" t="s">
        <v>22</v>
      </c>
      <c r="E13" s="10"/>
      <c r="F13" s="10"/>
      <c r="G13" s="12">
        <f t="shared" si="0"/>
        <v>0</v>
      </c>
    </row>
    <row r="14" spans="1:8" x14ac:dyDescent="0.25">
      <c r="A14" s="33">
        <v>6</v>
      </c>
      <c r="B14" s="92" t="s">
        <v>38</v>
      </c>
      <c r="C14" s="93"/>
      <c r="D14" s="9" t="s">
        <v>22</v>
      </c>
      <c r="E14" s="10"/>
      <c r="F14" s="10"/>
      <c r="G14" s="12">
        <f t="shared" si="0"/>
        <v>0</v>
      </c>
    </row>
    <row r="15" spans="1:8" x14ac:dyDescent="0.25">
      <c r="A15" s="33">
        <v>7</v>
      </c>
      <c r="B15" s="92" t="s">
        <v>39</v>
      </c>
      <c r="C15" s="93"/>
      <c r="D15" s="9" t="s">
        <v>22</v>
      </c>
      <c r="E15" s="10"/>
      <c r="F15" s="15"/>
      <c r="G15" s="12">
        <f t="shared" si="0"/>
        <v>0</v>
      </c>
    </row>
    <row r="16" spans="1:8" x14ac:dyDescent="0.25">
      <c r="A16" s="33">
        <v>8</v>
      </c>
      <c r="B16" s="92" t="s">
        <v>40</v>
      </c>
      <c r="C16" s="93"/>
      <c r="D16" s="9" t="s">
        <v>22</v>
      </c>
      <c r="E16" s="10"/>
      <c r="F16" s="10"/>
      <c r="G16" s="12">
        <f t="shared" si="0"/>
        <v>0</v>
      </c>
    </row>
    <row r="17" spans="1:8" x14ac:dyDescent="0.25">
      <c r="A17" s="33">
        <v>9</v>
      </c>
      <c r="B17" s="92" t="s">
        <v>41</v>
      </c>
      <c r="C17" s="93"/>
      <c r="D17" s="9" t="s">
        <v>22</v>
      </c>
      <c r="E17" s="10"/>
      <c r="F17" s="10"/>
      <c r="G17" s="12">
        <f t="shared" si="0"/>
        <v>0</v>
      </c>
    </row>
    <row r="18" spans="1:8" x14ac:dyDescent="0.25">
      <c r="A18" s="33">
        <v>10</v>
      </c>
      <c r="B18" s="92" t="s">
        <v>42</v>
      </c>
      <c r="C18" s="93"/>
      <c r="D18" s="9" t="s">
        <v>22</v>
      </c>
      <c r="E18" s="10"/>
      <c r="F18" s="10"/>
      <c r="G18" s="12">
        <f t="shared" si="0"/>
        <v>0</v>
      </c>
    </row>
    <row r="19" spans="1:8" x14ac:dyDescent="0.25">
      <c r="A19" s="33">
        <v>11</v>
      </c>
      <c r="B19" s="92" t="s">
        <v>43</v>
      </c>
      <c r="C19" s="93"/>
      <c r="D19" s="9" t="s">
        <v>22</v>
      </c>
      <c r="E19" s="10"/>
      <c r="F19" s="10"/>
      <c r="G19" s="12">
        <f t="shared" si="0"/>
        <v>0</v>
      </c>
    </row>
    <row r="20" spans="1:8" x14ac:dyDescent="0.25">
      <c r="A20" s="33"/>
      <c r="B20" s="90"/>
      <c r="C20" s="91"/>
      <c r="D20" s="9"/>
      <c r="E20" s="10"/>
      <c r="F20" s="10"/>
      <c r="G20" s="12"/>
    </row>
    <row r="22" spans="1:8" x14ac:dyDescent="0.25">
      <c r="A22" s="26" t="s">
        <v>29</v>
      </c>
    </row>
    <row r="25" spans="1:8" x14ac:dyDescent="0.25">
      <c r="A25" s="68"/>
      <c r="B25" s="100"/>
      <c r="C25" s="100"/>
      <c r="D25" s="100"/>
      <c r="E25" s="68"/>
      <c r="F25" s="69"/>
      <c r="G25" s="70"/>
      <c r="H25" s="71"/>
    </row>
    <row r="26" spans="1:8" x14ac:dyDescent="0.25">
      <c r="A26" s="68"/>
      <c r="B26" s="100"/>
      <c r="C26" s="100"/>
      <c r="D26" s="100"/>
      <c r="E26" s="68"/>
      <c r="F26" s="69"/>
      <c r="G26" s="70"/>
      <c r="H26" s="71"/>
    </row>
    <row r="27" spans="1:8" x14ac:dyDescent="0.25">
      <c r="A27" s="68"/>
      <c r="B27" s="100"/>
      <c r="C27" s="100"/>
      <c r="D27" s="100"/>
      <c r="E27" s="68"/>
      <c r="F27" s="69"/>
      <c r="G27" s="70"/>
      <c r="H27" s="71"/>
    </row>
    <row r="28" spans="1:8" x14ac:dyDescent="0.25">
      <c r="A28" s="68"/>
      <c r="B28" s="100"/>
      <c r="C28" s="100"/>
      <c r="D28" s="100"/>
      <c r="E28" s="68"/>
      <c r="F28" s="69"/>
      <c r="G28" s="70"/>
      <c r="H28" s="71"/>
    </row>
    <row r="29" spans="1:8" x14ac:dyDescent="0.25">
      <c r="A29" s="68"/>
      <c r="B29" s="100"/>
      <c r="C29" s="100"/>
      <c r="D29" s="100"/>
      <c r="E29" s="68"/>
      <c r="F29" s="69"/>
      <c r="G29" s="70"/>
      <c r="H29" s="71"/>
    </row>
    <row r="30" spans="1:8" x14ac:dyDescent="0.25">
      <c r="A30" s="68"/>
      <c r="B30" s="100"/>
      <c r="C30" s="100"/>
      <c r="D30" s="100"/>
      <c r="E30" s="68"/>
      <c r="F30" s="69"/>
      <c r="G30" s="70"/>
      <c r="H30" s="71"/>
    </row>
  </sheetData>
  <customSheetViews>
    <customSheetView guid="{596E37EA-1D1F-4940-876D-9B11AC8D545D}">
      <selection activeCell="A23" sqref="A23"/>
      <pageMargins left="0" right="0" top="0" bottom="0" header="0" footer="0"/>
    </customSheetView>
  </customSheetViews>
  <mergeCells count="25">
    <mergeCell ref="A5:B5"/>
    <mergeCell ref="B20:C20"/>
    <mergeCell ref="B15:C15"/>
    <mergeCell ref="B16:C16"/>
    <mergeCell ref="B17:C17"/>
    <mergeCell ref="B18:C18"/>
    <mergeCell ref="B19:C19"/>
    <mergeCell ref="A1:G1"/>
    <mergeCell ref="A2:G2"/>
    <mergeCell ref="A3:G3"/>
    <mergeCell ref="B25:D25"/>
    <mergeCell ref="C6:G6"/>
    <mergeCell ref="C7:G7"/>
    <mergeCell ref="C5:G5"/>
    <mergeCell ref="B9:C9"/>
    <mergeCell ref="B10:C10"/>
    <mergeCell ref="B11:C11"/>
    <mergeCell ref="B12:C12"/>
    <mergeCell ref="B13:C13"/>
    <mergeCell ref="B14:C14"/>
    <mergeCell ref="B26:D26"/>
    <mergeCell ref="B27:D27"/>
    <mergeCell ref="B28:D28"/>
    <mergeCell ref="B29:D29"/>
    <mergeCell ref="B30:D30"/>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4" tint="-0.249977111117893"/>
  </sheetPr>
  <dimension ref="A1:H16"/>
  <sheetViews>
    <sheetView workbookViewId="0">
      <selection activeCell="D26" sqref="D26"/>
    </sheetView>
  </sheetViews>
  <sheetFormatPr defaultRowHeight="15" x14ac:dyDescent="0.25"/>
  <cols>
    <col min="1" max="1" width="7.7109375" customWidth="1"/>
    <col min="2" max="2" width="8.7109375" customWidth="1"/>
    <col min="3" max="3" width="36" customWidth="1"/>
  </cols>
  <sheetData>
    <row r="1" spans="1:8" ht="18.75" x14ac:dyDescent="0.3">
      <c r="A1" s="184" t="s">
        <v>0</v>
      </c>
      <c r="B1" s="185"/>
      <c r="C1" s="185"/>
      <c r="D1" s="185"/>
      <c r="E1" s="185"/>
      <c r="F1" s="185"/>
      <c r="G1" s="186"/>
    </row>
    <row r="2" spans="1:8" ht="19.5" thickBot="1" x14ac:dyDescent="0.35">
      <c r="A2" s="187" t="s">
        <v>44</v>
      </c>
      <c r="B2" s="188"/>
      <c r="C2" s="188"/>
      <c r="D2" s="188"/>
      <c r="E2" s="188"/>
      <c r="F2" s="188"/>
      <c r="G2" s="189"/>
    </row>
    <row r="3" spans="1:8" ht="16.5" thickBot="1" x14ac:dyDescent="0.3">
      <c r="A3" s="190" t="s">
        <v>8</v>
      </c>
      <c r="B3" s="190"/>
      <c r="C3" s="190"/>
      <c r="D3" s="190"/>
      <c r="E3" s="190"/>
      <c r="F3" s="190"/>
      <c r="G3" s="190"/>
    </row>
    <row r="4" spans="1:8" ht="15.75" x14ac:dyDescent="0.25">
      <c r="A4" s="200"/>
      <c r="B4" s="200"/>
      <c r="C4" s="200"/>
      <c r="D4" s="200"/>
      <c r="E4" s="200"/>
      <c r="F4" s="200"/>
      <c r="G4" s="200"/>
    </row>
    <row r="5" spans="1:8" x14ac:dyDescent="0.25">
      <c r="A5" s="167" t="s">
        <v>9</v>
      </c>
      <c r="B5" s="167"/>
      <c r="C5" s="167"/>
      <c r="D5" s="167"/>
      <c r="E5" s="167"/>
      <c r="F5" s="167"/>
      <c r="G5" s="167"/>
      <c r="H5" s="193"/>
    </row>
    <row r="6" spans="1:8" x14ac:dyDescent="0.25">
      <c r="A6" s="194" t="s">
        <v>789</v>
      </c>
      <c r="B6" s="195" t="b">
        <v>0</v>
      </c>
      <c r="C6" s="191" t="s">
        <v>791</v>
      </c>
      <c r="D6" s="191"/>
      <c r="E6" s="191"/>
      <c r="F6" s="191"/>
      <c r="G6" s="191"/>
      <c r="H6" s="193"/>
    </row>
    <row r="7" spans="1:8" x14ac:dyDescent="0.25">
      <c r="A7" s="194"/>
      <c r="B7" s="195" t="b">
        <v>0</v>
      </c>
      <c r="C7" s="191" t="s">
        <v>790</v>
      </c>
      <c r="D7" s="191"/>
      <c r="E7" s="191"/>
      <c r="F7" s="191"/>
      <c r="G7" s="191"/>
      <c r="H7" s="193"/>
    </row>
    <row r="8" spans="1:8" ht="31.5" customHeight="1" x14ac:dyDescent="0.25">
      <c r="A8" s="37" t="s">
        <v>10</v>
      </c>
      <c r="B8" s="201" t="s">
        <v>11</v>
      </c>
      <c r="C8" s="202"/>
      <c r="D8" s="37" t="s">
        <v>12</v>
      </c>
      <c r="E8" s="38" t="s">
        <v>13</v>
      </c>
      <c r="F8" s="38" t="s">
        <v>14</v>
      </c>
      <c r="G8" s="38" t="s">
        <v>15</v>
      </c>
      <c r="H8" s="196"/>
    </row>
    <row r="9" spans="1:8" ht="15.75" x14ac:dyDescent="0.25">
      <c r="A9" s="208">
        <v>1</v>
      </c>
      <c r="B9" s="197" t="s">
        <v>17</v>
      </c>
      <c r="C9" s="197"/>
      <c r="D9" s="40" t="s">
        <v>18</v>
      </c>
      <c r="E9" s="41"/>
      <c r="F9" s="42" t="s">
        <v>19</v>
      </c>
      <c r="G9" s="39">
        <f>E9</f>
        <v>0</v>
      </c>
    </row>
    <row r="10" spans="1:8" ht="15.75" x14ac:dyDescent="0.25">
      <c r="A10" s="208">
        <v>2</v>
      </c>
      <c r="B10" s="197" t="s">
        <v>20</v>
      </c>
      <c r="C10" s="197"/>
      <c r="D10" s="40" t="s">
        <v>18</v>
      </c>
      <c r="E10" s="41"/>
      <c r="F10" s="42" t="s">
        <v>19</v>
      </c>
      <c r="G10" s="39">
        <f>E10</f>
        <v>0</v>
      </c>
    </row>
    <row r="11" spans="1:8" ht="31.5" customHeight="1" x14ac:dyDescent="0.25">
      <c r="A11" s="208">
        <v>3</v>
      </c>
      <c r="B11" s="197" t="s">
        <v>45</v>
      </c>
      <c r="C11" s="197"/>
      <c r="D11" s="40" t="s">
        <v>22</v>
      </c>
      <c r="E11" s="42" t="s">
        <v>19</v>
      </c>
      <c r="F11" s="41"/>
      <c r="G11" s="39">
        <f>F11</f>
        <v>0</v>
      </c>
    </row>
    <row r="12" spans="1:8" ht="31.5" customHeight="1" x14ac:dyDescent="0.25">
      <c r="A12" s="208">
        <v>4</v>
      </c>
      <c r="B12" s="198" t="s">
        <v>46</v>
      </c>
      <c r="C12" s="199"/>
      <c r="D12" s="40" t="s">
        <v>22</v>
      </c>
      <c r="E12" s="42" t="s">
        <v>19</v>
      </c>
      <c r="F12" s="41"/>
      <c r="G12" s="39">
        <f t="shared" ref="G12:G14" si="0">F12</f>
        <v>0</v>
      </c>
    </row>
    <row r="13" spans="1:8" ht="31.5" customHeight="1" x14ac:dyDescent="0.25">
      <c r="A13" s="208">
        <v>5</v>
      </c>
      <c r="B13" s="198" t="s">
        <v>47</v>
      </c>
      <c r="C13" s="199"/>
      <c r="D13" s="40" t="s">
        <v>22</v>
      </c>
      <c r="E13" s="42" t="s">
        <v>19</v>
      </c>
      <c r="F13" s="41"/>
      <c r="G13" s="39">
        <f t="shared" si="0"/>
        <v>0</v>
      </c>
    </row>
    <row r="14" spans="1:8" ht="31.5" customHeight="1" x14ac:dyDescent="0.25">
      <c r="A14" s="208">
        <v>6</v>
      </c>
      <c r="B14" s="198" t="s">
        <v>48</v>
      </c>
      <c r="C14" s="199"/>
      <c r="D14" s="40" t="s">
        <v>22</v>
      </c>
      <c r="E14" s="42" t="s">
        <v>19</v>
      </c>
      <c r="F14" s="41"/>
      <c r="G14" s="39">
        <f t="shared" si="0"/>
        <v>0</v>
      </c>
    </row>
    <row r="15" spans="1:8" x14ac:dyDescent="0.25">
      <c r="A15" s="26"/>
      <c r="B15" s="26"/>
      <c r="C15" s="26"/>
      <c r="D15" s="26"/>
      <c r="E15" s="27"/>
      <c r="F15" s="27"/>
      <c r="G15" s="28"/>
    </row>
    <row r="16" spans="1:8" x14ac:dyDescent="0.25">
      <c r="A16" s="26" t="s">
        <v>29</v>
      </c>
    </row>
  </sheetData>
  <customSheetViews>
    <customSheetView guid="{596E37EA-1D1F-4940-876D-9B11AC8D545D}">
      <selection activeCell="H7" sqref="H7:H12"/>
      <pageMargins left="0" right="0" top="0" bottom="0" header="0" footer="0"/>
    </customSheetView>
  </customSheetViews>
  <mergeCells count="14">
    <mergeCell ref="B14:C14"/>
    <mergeCell ref="C5:G5"/>
    <mergeCell ref="C6:G6"/>
    <mergeCell ref="C7:G7"/>
    <mergeCell ref="B8:C8"/>
    <mergeCell ref="B9:C9"/>
    <mergeCell ref="B10:C10"/>
    <mergeCell ref="B11:C11"/>
    <mergeCell ref="B12:C12"/>
    <mergeCell ref="B13:C13"/>
    <mergeCell ref="A5:B5"/>
    <mergeCell ref="A1:G1"/>
    <mergeCell ref="A2:G2"/>
    <mergeCell ref="A3:G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F5FC1-AB6E-4508-B557-0E0C4B59AE3B}">
  <sheetPr codeName="Sheet6">
    <tabColor theme="7" tint="0.39997558519241921"/>
  </sheetPr>
  <dimension ref="A1:I39"/>
  <sheetViews>
    <sheetView zoomScale="85" zoomScaleNormal="85" workbookViewId="0">
      <selection activeCell="H36" sqref="H36"/>
    </sheetView>
  </sheetViews>
  <sheetFormatPr defaultRowHeight="15" x14ac:dyDescent="0.25"/>
  <cols>
    <col min="1" max="1" width="7.85546875" customWidth="1"/>
    <col min="2" max="2" width="10.5703125" customWidth="1"/>
    <col min="3" max="3" width="64.28515625" customWidth="1"/>
    <col min="4" max="4" width="10.28515625" customWidth="1"/>
    <col min="5" max="5" width="5.85546875" customWidth="1"/>
    <col min="6" max="6" width="12.7109375" customWidth="1"/>
  </cols>
  <sheetData>
    <row r="1" spans="1:9" ht="18.75" x14ac:dyDescent="0.3">
      <c r="A1" s="184" t="s">
        <v>0</v>
      </c>
      <c r="B1" s="185"/>
      <c r="C1" s="185"/>
      <c r="D1" s="186"/>
      <c r="E1" s="74"/>
      <c r="F1" s="74"/>
    </row>
    <row r="2" spans="1:9" ht="19.5" thickBot="1" x14ac:dyDescent="0.35">
      <c r="A2" s="187" t="s">
        <v>793</v>
      </c>
      <c r="B2" s="188"/>
      <c r="C2" s="188"/>
      <c r="D2" s="189"/>
      <c r="E2" s="74"/>
      <c r="F2" s="74"/>
    </row>
    <row r="3" spans="1:9" ht="15.75" customHeight="1" thickBot="1" x14ac:dyDescent="0.3">
      <c r="A3" s="190" t="s">
        <v>8</v>
      </c>
      <c r="B3" s="190"/>
      <c r="C3" s="190"/>
      <c r="D3" s="190"/>
      <c r="E3" s="45"/>
      <c r="F3" s="45"/>
    </row>
    <row r="4" spans="1:9" x14ac:dyDescent="0.25">
      <c r="A4" s="1"/>
      <c r="B4" s="1"/>
      <c r="C4" s="1"/>
      <c r="D4" s="1"/>
      <c r="E4" s="169"/>
      <c r="F4" s="169"/>
      <c r="G4" s="196"/>
      <c r="H4" s="196"/>
      <c r="I4" s="196"/>
    </row>
    <row r="5" spans="1:9" ht="22.9" customHeight="1" x14ac:dyDescent="0.25">
      <c r="A5" s="194" t="s">
        <v>9</v>
      </c>
      <c r="B5" s="194"/>
      <c r="C5" s="167"/>
      <c r="D5" s="167"/>
      <c r="E5" s="193"/>
      <c r="F5" s="193"/>
      <c r="G5" s="193"/>
      <c r="H5" s="196"/>
      <c r="I5" s="196"/>
    </row>
    <row r="6" spans="1:9" ht="22.9" customHeight="1" x14ac:dyDescent="0.25">
      <c r="A6" s="194" t="s">
        <v>789</v>
      </c>
      <c r="B6" s="195" t="b">
        <v>0</v>
      </c>
      <c r="C6" s="191" t="s">
        <v>791</v>
      </c>
      <c r="D6" s="191"/>
      <c r="E6" s="193"/>
      <c r="F6" s="193"/>
      <c r="G6" s="193"/>
      <c r="H6" s="196"/>
      <c r="I6" s="196"/>
    </row>
    <row r="7" spans="1:9" ht="22.9" customHeight="1" x14ac:dyDescent="0.25">
      <c r="A7" s="194"/>
      <c r="B7" s="195" t="b">
        <v>0</v>
      </c>
      <c r="C7" s="191" t="s">
        <v>790</v>
      </c>
      <c r="D7" s="191"/>
      <c r="E7" s="193"/>
      <c r="F7" s="193"/>
      <c r="G7" s="193"/>
      <c r="H7" s="196"/>
      <c r="I7" s="196"/>
    </row>
    <row r="8" spans="1:9" ht="14.45" customHeight="1" x14ac:dyDescent="0.25">
      <c r="A8" s="36" t="s">
        <v>49</v>
      </c>
      <c r="B8" s="36"/>
      <c r="C8" s="36"/>
      <c r="D8" s="36"/>
      <c r="E8" s="170"/>
      <c r="F8" s="170"/>
      <c r="G8" s="196"/>
      <c r="H8" s="196"/>
      <c r="I8" s="196"/>
    </row>
    <row r="9" spans="1:9" x14ac:dyDescent="0.25">
      <c r="A9" s="80"/>
      <c r="B9" s="80"/>
      <c r="C9" s="80"/>
      <c r="D9" s="80"/>
      <c r="E9" s="170"/>
      <c r="F9" s="170"/>
      <c r="G9" s="196"/>
      <c r="H9" s="196"/>
      <c r="I9" s="196"/>
    </row>
    <row r="10" spans="1:9" x14ac:dyDescent="0.25">
      <c r="A10" s="30" t="s">
        <v>10</v>
      </c>
      <c r="B10" s="30" t="s">
        <v>11</v>
      </c>
      <c r="C10" s="30"/>
      <c r="D10" s="30" t="s">
        <v>50</v>
      </c>
      <c r="E10" s="196"/>
      <c r="F10" s="196"/>
      <c r="G10" s="196"/>
      <c r="H10" s="196"/>
      <c r="I10" s="196"/>
    </row>
    <row r="11" spans="1:9" x14ac:dyDescent="0.25">
      <c r="A11" s="78" t="s">
        <v>51</v>
      </c>
      <c r="B11" s="78"/>
      <c r="C11" s="78"/>
      <c r="D11" s="78"/>
      <c r="E11" s="196"/>
      <c r="F11" s="196"/>
      <c r="G11" s="196"/>
      <c r="H11" s="196"/>
      <c r="I11" s="196"/>
    </row>
    <row r="12" spans="1:9" x14ac:dyDescent="0.25">
      <c r="A12" s="67">
        <v>1</v>
      </c>
      <c r="B12" s="66" t="s">
        <v>52</v>
      </c>
      <c r="C12" s="66"/>
      <c r="D12" s="9"/>
      <c r="E12" s="196"/>
      <c r="F12" s="196"/>
      <c r="G12" s="196"/>
      <c r="H12" s="196"/>
      <c r="I12" s="196"/>
    </row>
    <row r="13" spans="1:9" x14ac:dyDescent="0.25">
      <c r="A13" s="67">
        <v>2</v>
      </c>
      <c r="B13" s="66" t="s">
        <v>53</v>
      </c>
      <c r="C13" s="66"/>
      <c r="D13" s="9"/>
      <c r="E13" s="196"/>
      <c r="F13" s="196"/>
      <c r="G13" s="196"/>
      <c r="H13" s="196"/>
      <c r="I13" s="196"/>
    </row>
    <row r="14" spans="1:9" x14ac:dyDescent="0.25">
      <c r="A14" s="67">
        <v>3</v>
      </c>
      <c r="B14" s="66" t="s">
        <v>54</v>
      </c>
      <c r="C14" s="66"/>
      <c r="D14" s="9"/>
      <c r="E14" s="196"/>
      <c r="F14" s="196"/>
      <c r="G14" s="196"/>
      <c r="H14" s="196"/>
      <c r="I14" s="196"/>
    </row>
    <row r="15" spans="1:9" x14ac:dyDescent="0.25">
      <c r="A15" s="67">
        <v>4</v>
      </c>
      <c r="B15" s="66" t="s">
        <v>55</v>
      </c>
      <c r="C15" s="66"/>
      <c r="D15" s="9"/>
      <c r="E15" s="196"/>
      <c r="F15" s="196"/>
      <c r="G15" s="196"/>
      <c r="H15" s="196"/>
      <c r="I15" s="196"/>
    </row>
    <row r="16" spans="1:9" x14ac:dyDescent="0.25">
      <c r="A16" s="67">
        <v>5</v>
      </c>
      <c r="B16" s="66" t="s">
        <v>56</v>
      </c>
      <c r="C16" s="66"/>
      <c r="D16" s="9"/>
      <c r="E16" s="196"/>
      <c r="F16" s="196"/>
      <c r="G16" s="196"/>
      <c r="H16" s="196"/>
      <c r="I16" s="196"/>
    </row>
    <row r="17" spans="1:9" x14ac:dyDescent="0.25">
      <c r="A17" s="67">
        <v>6</v>
      </c>
      <c r="B17" s="66" t="s">
        <v>57</v>
      </c>
      <c r="C17" s="66"/>
      <c r="D17" s="9"/>
      <c r="E17" s="196"/>
      <c r="F17" s="196"/>
      <c r="G17" s="196"/>
      <c r="H17" s="196"/>
      <c r="I17" s="196"/>
    </row>
    <row r="18" spans="1:9" x14ac:dyDescent="0.25">
      <c r="A18" s="67">
        <v>7</v>
      </c>
      <c r="B18" s="66" t="s">
        <v>58</v>
      </c>
      <c r="C18" s="66"/>
      <c r="D18" s="9"/>
      <c r="E18" s="196"/>
      <c r="F18" s="196"/>
      <c r="G18" s="196"/>
      <c r="H18" s="196"/>
      <c r="I18" s="196"/>
    </row>
    <row r="19" spans="1:9" x14ac:dyDescent="0.25">
      <c r="A19" s="67">
        <v>8</v>
      </c>
      <c r="B19" s="66" t="s">
        <v>59</v>
      </c>
      <c r="C19" s="66"/>
      <c r="D19" s="9"/>
    </row>
    <row r="20" spans="1:9" ht="15" customHeight="1" x14ac:dyDescent="0.25">
      <c r="A20" s="67">
        <v>9</v>
      </c>
      <c r="B20" s="66" t="s">
        <v>60</v>
      </c>
      <c r="C20" s="66"/>
      <c r="D20" s="9"/>
    </row>
    <row r="21" spans="1:9" ht="15" customHeight="1" x14ac:dyDescent="0.25">
      <c r="B21" s="79"/>
      <c r="C21" s="79"/>
    </row>
    <row r="22" spans="1:9" ht="15" customHeight="1" x14ac:dyDescent="0.25">
      <c r="A22" s="30" t="s">
        <v>10</v>
      </c>
      <c r="B22" s="30" t="s">
        <v>11</v>
      </c>
      <c r="C22" s="30"/>
      <c r="D22" s="30" t="s">
        <v>50</v>
      </c>
    </row>
    <row r="23" spans="1:9" ht="15" customHeight="1" x14ac:dyDescent="0.25">
      <c r="A23" s="72" t="s">
        <v>61</v>
      </c>
      <c r="B23" s="73"/>
      <c r="C23" s="73"/>
      <c r="D23" s="76"/>
    </row>
    <row r="24" spans="1:9" x14ac:dyDescent="0.25">
      <c r="A24" s="67">
        <v>10</v>
      </c>
      <c r="B24" s="66" t="s">
        <v>62</v>
      </c>
      <c r="C24" s="66"/>
      <c r="D24" s="66"/>
    </row>
    <row r="25" spans="1:9" x14ac:dyDescent="0.25">
      <c r="A25" s="67">
        <v>11</v>
      </c>
      <c r="B25" s="66" t="s">
        <v>63</v>
      </c>
      <c r="C25" s="66"/>
      <c r="D25" s="66"/>
    </row>
    <row r="26" spans="1:9" ht="15" customHeight="1" x14ac:dyDescent="0.25">
      <c r="A26" s="67">
        <v>12</v>
      </c>
      <c r="B26" s="66" t="s">
        <v>64</v>
      </c>
      <c r="C26" s="66"/>
      <c r="D26" s="66"/>
    </row>
    <row r="27" spans="1:9" ht="15" customHeight="1" x14ac:dyDescent="0.25">
      <c r="A27" s="67">
        <v>13</v>
      </c>
      <c r="B27" s="66" t="s">
        <v>65</v>
      </c>
      <c r="C27" s="66"/>
      <c r="D27" s="66"/>
    </row>
    <row r="28" spans="1:9" ht="15" customHeight="1" x14ac:dyDescent="0.25"/>
    <row r="29" spans="1:9" ht="15" customHeight="1" x14ac:dyDescent="0.25">
      <c r="A29" s="30" t="s">
        <v>10</v>
      </c>
      <c r="B29" s="30" t="s">
        <v>11</v>
      </c>
      <c r="C29" s="30"/>
      <c r="D29" s="30" t="s">
        <v>50</v>
      </c>
    </row>
    <row r="30" spans="1:9" x14ac:dyDescent="0.25">
      <c r="A30" s="72" t="s">
        <v>66</v>
      </c>
      <c r="B30" s="73"/>
      <c r="C30" s="73"/>
      <c r="D30" s="75"/>
    </row>
    <row r="31" spans="1:9" ht="15.75" customHeight="1" x14ac:dyDescent="0.25">
      <c r="A31" s="67">
        <v>14</v>
      </c>
      <c r="B31" s="9" t="s">
        <v>67</v>
      </c>
      <c r="C31" s="9"/>
      <c r="D31" s="9"/>
    </row>
    <row r="32" spans="1:9" ht="15.75" customHeight="1" x14ac:dyDescent="0.25">
      <c r="A32" s="67">
        <v>15</v>
      </c>
      <c r="B32" s="9" t="s">
        <v>68</v>
      </c>
      <c r="C32" s="9"/>
      <c r="D32" s="9"/>
    </row>
    <row r="33" spans="1:4" x14ac:dyDescent="0.25">
      <c r="A33" s="67">
        <v>16</v>
      </c>
      <c r="B33" s="9" t="s">
        <v>69</v>
      </c>
      <c r="C33" s="9"/>
      <c r="D33" s="9"/>
    </row>
    <row r="34" spans="1:4" ht="15.75" customHeight="1" x14ac:dyDescent="0.25">
      <c r="A34" s="67">
        <v>17</v>
      </c>
      <c r="B34" s="9" t="s">
        <v>70</v>
      </c>
      <c r="C34" s="9"/>
      <c r="D34" s="9"/>
    </row>
    <row r="35" spans="1:4" ht="15.75" customHeight="1" x14ac:dyDescent="0.25">
      <c r="A35" s="67">
        <v>18</v>
      </c>
      <c r="B35" s="9" t="s">
        <v>71</v>
      </c>
      <c r="C35" s="9"/>
      <c r="D35" s="9"/>
    </row>
    <row r="36" spans="1:4" x14ac:dyDescent="0.25">
      <c r="A36" s="67">
        <v>19</v>
      </c>
      <c r="B36" s="9" t="s">
        <v>72</v>
      </c>
      <c r="C36" s="9"/>
      <c r="D36" s="9"/>
    </row>
    <row r="37" spans="1:4" x14ac:dyDescent="0.25">
      <c r="A37" s="67">
        <v>20</v>
      </c>
      <c r="B37" s="9" t="s">
        <v>73</v>
      </c>
      <c r="C37" s="9"/>
      <c r="D37" s="9"/>
    </row>
    <row r="39" spans="1:4" x14ac:dyDescent="0.25">
      <c r="A39" s="26" t="s">
        <v>29</v>
      </c>
    </row>
  </sheetData>
  <mergeCells count="6">
    <mergeCell ref="C5:D5"/>
    <mergeCell ref="C6:D6"/>
    <mergeCell ref="C7:D7"/>
    <mergeCell ref="A1:D1"/>
    <mergeCell ref="A2:D2"/>
    <mergeCell ref="A3:D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9"/>
    <pageSetUpPr fitToPage="1"/>
  </sheetPr>
  <dimension ref="A1:F211"/>
  <sheetViews>
    <sheetView view="pageLayout" zoomScaleNormal="100" workbookViewId="0">
      <selection activeCell="B19" sqref="B19"/>
    </sheetView>
  </sheetViews>
  <sheetFormatPr defaultRowHeight="15.75" x14ac:dyDescent="0.25"/>
  <cols>
    <col min="1" max="1" width="4.28515625" style="45" customWidth="1"/>
    <col min="2" max="2" width="49.5703125" style="43" customWidth="1"/>
    <col min="3" max="3" width="10.7109375" style="45" customWidth="1"/>
    <col min="4" max="4" width="8.5703125" style="44" customWidth="1"/>
    <col min="5" max="5" width="9.28515625" style="44" bestFit="1" customWidth="1"/>
    <col min="6" max="6" width="10" style="44" bestFit="1" customWidth="1"/>
  </cols>
  <sheetData>
    <row r="1" spans="1:6" ht="18.75" x14ac:dyDescent="0.3">
      <c r="A1" s="83" t="s">
        <v>0</v>
      </c>
      <c r="B1" s="84"/>
      <c r="C1" s="84"/>
      <c r="D1" s="84"/>
      <c r="E1" s="84"/>
      <c r="F1" s="85"/>
    </row>
    <row r="2" spans="1:6" ht="18.75" x14ac:dyDescent="0.3">
      <c r="A2" s="96" t="s">
        <v>74</v>
      </c>
      <c r="B2" s="97"/>
      <c r="C2" s="97"/>
      <c r="D2" s="97"/>
      <c r="E2" s="97"/>
      <c r="F2" s="98"/>
    </row>
    <row r="3" spans="1:6" x14ac:dyDescent="0.25">
      <c r="A3" s="101" t="s">
        <v>8</v>
      </c>
      <c r="B3" s="99"/>
      <c r="C3" s="99"/>
      <c r="D3" s="99"/>
      <c r="E3" s="99"/>
      <c r="F3" s="102"/>
    </row>
    <row r="4" spans="1:6" x14ac:dyDescent="0.25">
      <c r="A4" s="107" t="s">
        <v>75</v>
      </c>
      <c r="B4" s="108"/>
      <c r="C4" s="108"/>
      <c r="D4" s="108"/>
      <c r="E4" s="108"/>
      <c r="F4" s="109"/>
    </row>
    <row r="5" spans="1:6" x14ac:dyDescent="0.25">
      <c r="A5" s="205" t="s">
        <v>9</v>
      </c>
      <c r="B5" s="206"/>
      <c r="C5" s="206"/>
      <c r="D5" s="206"/>
      <c r="E5" s="206"/>
      <c r="F5" s="207"/>
    </row>
    <row r="6" spans="1:6" x14ac:dyDescent="0.25">
      <c r="A6" s="204" t="b">
        <v>0</v>
      </c>
      <c r="B6" s="191" t="s">
        <v>791</v>
      </c>
      <c r="C6" s="191"/>
      <c r="D6" s="191"/>
      <c r="E6" s="191"/>
      <c r="F6" s="192"/>
    </row>
    <row r="7" spans="1:6" x14ac:dyDescent="0.25">
      <c r="A7" s="203" t="b">
        <v>0</v>
      </c>
      <c r="B7" s="191" t="s">
        <v>790</v>
      </c>
      <c r="C7" s="191"/>
      <c r="D7" s="191"/>
      <c r="E7" s="191"/>
      <c r="F7" s="192"/>
    </row>
    <row r="8" spans="1:6" ht="15" x14ac:dyDescent="0.25">
      <c r="A8" s="30" t="s">
        <v>10</v>
      </c>
      <c r="B8" s="31" t="s">
        <v>11</v>
      </c>
      <c r="C8" s="30" t="s">
        <v>12</v>
      </c>
      <c r="D8" s="32" t="s">
        <v>13</v>
      </c>
      <c r="E8" s="32" t="s">
        <v>14</v>
      </c>
      <c r="F8" s="32" t="s">
        <v>15</v>
      </c>
    </row>
    <row r="9" spans="1:6" ht="15" x14ac:dyDescent="0.25">
      <c r="A9" s="8" t="s">
        <v>76</v>
      </c>
      <c r="B9" s="14" t="s">
        <v>77</v>
      </c>
      <c r="C9" s="9"/>
      <c r="D9" s="10"/>
      <c r="E9" s="11" t="s">
        <v>78</v>
      </c>
      <c r="F9" s="10">
        <f>D9</f>
        <v>0</v>
      </c>
    </row>
    <row r="10" spans="1:6" ht="15" x14ac:dyDescent="0.25">
      <c r="A10" s="8" t="s">
        <v>79</v>
      </c>
      <c r="B10" s="14" t="s">
        <v>80</v>
      </c>
      <c r="C10" s="9"/>
      <c r="D10" s="11" t="s">
        <v>78</v>
      </c>
      <c r="E10" s="11" t="s">
        <v>78</v>
      </c>
      <c r="F10" s="11" t="s">
        <v>78</v>
      </c>
    </row>
    <row r="11" spans="1:6" ht="15" x14ac:dyDescent="0.25">
      <c r="A11" s="30" t="s">
        <v>10</v>
      </c>
      <c r="B11" s="31" t="s">
        <v>11</v>
      </c>
      <c r="C11" s="30" t="s">
        <v>12</v>
      </c>
      <c r="D11" s="32" t="s">
        <v>13</v>
      </c>
      <c r="E11" s="32" t="s">
        <v>14</v>
      </c>
      <c r="F11" s="32" t="s">
        <v>15</v>
      </c>
    </row>
    <row r="12" spans="1:6" ht="15" x14ac:dyDescent="0.25">
      <c r="A12" s="53"/>
      <c r="B12" s="105" t="s">
        <v>81</v>
      </c>
      <c r="C12" s="106"/>
      <c r="D12" s="106"/>
      <c r="E12" s="106"/>
      <c r="F12" s="106"/>
    </row>
    <row r="13" spans="1:6" ht="15" x14ac:dyDescent="0.25">
      <c r="A13" s="9">
        <v>2</v>
      </c>
      <c r="B13" s="14" t="s">
        <v>82</v>
      </c>
      <c r="C13" s="9" t="s">
        <v>83</v>
      </c>
      <c r="D13" s="10"/>
      <c r="E13" s="10"/>
      <c r="F13" s="10">
        <f>SUM(D13:E13)</f>
        <v>0</v>
      </c>
    </row>
    <row r="14" spans="1:6" ht="15" x14ac:dyDescent="0.25">
      <c r="A14" s="9">
        <v>3</v>
      </c>
      <c r="B14" s="14" t="s">
        <v>84</v>
      </c>
      <c r="C14" s="9" t="s">
        <v>83</v>
      </c>
      <c r="D14" s="10"/>
      <c r="E14" s="10"/>
      <c r="F14" s="10">
        <f t="shared" ref="F14:F27" si="0">SUM(D14:E14)</f>
        <v>0</v>
      </c>
    </row>
    <row r="15" spans="1:6" ht="15" x14ac:dyDescent="0.25">
      <c r="A15" s="8">
        <v>4</v>
      </c>
      <c r="B15" s="14" t="s">
        <v>85</v>
      </c>
      <c r="C15" s="9" t="s">
        <v>86</v>
      </c>
      <c r="D15" s="10"/>
      <c r="E15" s="10"/>
      <c r="F15" s="10">
        <f t="shared" si="0"/>
        <v>0</v>
      </c>
    </row>
    <row r="16" spans="1:6" ht="15" x14ac:dyDescent="0.25">
      <c r="A16" s="8">
        <v>5</v>
      </c>
      <c r="B16" s="14" t="s">
        <v>87</v>
      </c>
      <c r="C16" s="9" t="s">
        <v>86</v>
      </c>
      <c r="D16" s="10"/>
      <c r="E16" s="10"/>
      <c r="F16" s="10">
        <f t="shared" si="0"/>
        <v>0</v>
      </c>
    </row>
    <row r="17" spans="1:6" ht="15" x14ac:dyDescent="0.25">
      <c r="A17" s="8">
        <v>6</v>
      </c>
      <c r="B17" s="14" t="s">
        <v>88</v>
      </c>
      <c r="C17" s="9" t="s">
        <v>86</v>
      </c>
      <c r="D17" s="10"/>
      <c r="E17" s="10"/>
      <c r="F17" s="10">
        <f t="shared" si="0"/>
        <v>0</v>
      </c>
    </row>
    <row r="18" spans="1:6" ht="15" x14ac:dyDescent="0.25">
      <c r="A18" s="8">
        <v>7</v>
      </c>
      <c r="B18" s="14" t="s">
        <v>89</v>
      </c>
      <c r="C18" s="9" t="s">
        <v>86</v>
      </c>
      <c r="D18" s="10"/>
      <c r="E18" s="10"/>
      <c r="F18" s="10">
        <f t="shared" si="0"/>
        <v>0</v>
      </c>
    </row>
    <row r="19" spans="1:6" ht="15" x14ac:dyDescent="0.25">
      <c r="A19" s="8">
        <v>8</v>
      </c>
      <c r="B19" s="14" t="s">
        <v>90</v>
      </c>
      <c r="C19" s="9" t="s">
        <v>86</v>
      </c>
      <c r="D19" s="10"/>
      <c r="E19" s="10"/>
      <c r="F19" s="10">
        <f t="shared" si="0"/>
        <v>0</v>
      </c>
    </row>
    <row r="20" spans="1:6" ht="15" x14ac:dyDescent="0.25">
      <c r="A20" s="9">
        <v>9</v>
      </c>
      <c r="B20" s="14" t="s">
        <v>91</v>
      </c>
      <c r="C20" s="9" t="s">
        <v>86</v>
      </c>
      <c r="D20" s="10"/>
      <c r="E20" s="10"/>
      <c r="F20" s="10">
        <f t="shared" si="0"/>
        <v>0</v>
      </c>
    </row>
    <row r="21" spans="1:6" ht="15" x14ac:dyDescent="0.25">
      <c r="A21" s="9">
        <v>10</v>
      </c>
      <c r="B21" s="14" t="s">
        <v>92</v>
      </c>
      <c r="C21" s="9" t="s">
        <v>86</v>
      </c>
      <c r="D21" s="10"/>
      <c r="E21" s="10"/>
      <c r="F21" s="10">
        <f t="shared" si="0"/>
        <v>0</v>
      </c>
    </row>
    <row r="22" spans="1:6" ht="15" x14ac:dyDescent="0.25">
      <c r="A22" s="8">
        <v>11</v>
      </c>
      <c r="B22" s="14" t="s">
        <v>93</v>
      </c>
      <c r="C22" s="9" t="s">
        <v>33</v>
      </c>
      <c r="D22" s="10"/>
      <c r="E22" s="54"/>
      <c r="F22" s="10">
        <f t="shared" si="0"/>
        <v>0</v>
      </c>
    </row>
    <row r="23" spans="1:6" ht="15" x14ac:dyDescent="0.25">
      <c r="A23" s="8">
        <v>12</v>
      </c>
      <c r="B23" s="14" t="s">
        <v>94</v>
      </c>
      <c r="C23" s="9" t="s">
        <v>86</v>
      </c>
      <c r="D23" s="10"/>
      <c r="E23" s="10"/>
      <c r="F23" s="10">
        <f t="shared" si="0"/>
        <v>0</v>
      </c>
    </row>
    <row r="24" spans="1:6" ht="15" x14ac:dyDescent="0.25">
      <c r="A24" s="8">
        <v>13</v>
      </c>
      <c r="B24" s="14" t="s">
        <v>95</v>
      </c>
      <c r="C24" s="9" t="s">
        <v>96</v>
      </c>
      <c r="D24" s="10"/>
      <c r="E24" s="10"/>
      <c r="F24" s="10">
        <f t="shared" si="0"/>
        <v>0</v>
      </c>
    </row>
    <row r="25" spans="1:6" ht="15" x14ac:dyDescent="0.25">
      <c r="A25" s="8">
        <v>14</v>
      </c>
      <c r="B25" s="14" t="s">
        <v>97</v>
      </c>
      <c r="C25" s="9" t="s">
        <v>98</v>
      </c>
      <c r="D25" s="10"/>
      <c r="E25" s="10"/>
      <c r="F25" s="10">
        <f t="shared" si="0"/>
        <v>0</v>
      </c>
    </row>
    <row r="26" spans="1:6" ht="15" x14ac:dyDescent="0.25">
      <c r="A26" s="8">
        <v>15</v>
      </c>
      <c r="B26" s="14" t="s">
        <v>99</v>
      </c>
      <c r="C26" s="9" t="s">
        <v>100</v>
      </c>
      <c r="D26" s="10"/>
      <c r="E26" s="10"/>
      <c r="F26" s="10">
        <f t="shared" si="0"/>
        <v>0</v>
      </c>
    </row>
    <row r="27" spans="1:6" ht="15" x14ac:dyDescent="0.25">
      <c r="A27" s="9">
        <v>16</v>
      </c>
      <c r="B27" s="14" t="s">
        <v>101</v>
      </c>
      <c r="C27" s="9" t="s">
        <v>102</v>
      </c>
      <c r="D27" s="10"/>
      <c r="E27" s="10"/>
      <c r="F27" s="10">
        <f t="shared" si="0"/>
        <v>0</v>
      </c>
    </row>
    <row r="28" spans="1:6" ht="15" x14ac:dyDescent="0.25">
      <c r="A28" s="30" t="s">
        <v>10</v>
      </c>
      <c r="B28" s="31" t="s">
        <v>11</v>
      </c>
      <c r="C28" s="30" t="s">
        <v>12</v>
      </c>
      <c r="D28" s="32" t="s">
        <v>13</v>
      </c>
      <c r="E28" s="32" t="s">
        <v>14</v>
      </c>
      <c r="F28" s="32" t="s">
        <v>15</v>
      </c>
    </row>
    <row r="29" spans="1:6" ht="15" x14ac:dyDescent="0.25">
      <c r="A29" s="55"/>
      <c r="B29" s="56" t="s">
        <v>103</v>
      </c>
      <c r="C29" s="57"/>
      <c r="D29" s="58"/>
      <c r="E29" s="58"/>
      <c r="F29" s="58"/>
    </row>
    <row r="30" spans="1:6" ht="15" x14ac:dyDescent="0.25">
      <c r="A30" s="59">
        <v>17</v>
      </c>
      <c r="B30" s="60" t="s">
        <v>104</v>
      </c>
      <c r="C30" s="9" t="s">
        <v>105</v>
      </c>
      <c r="D30" s="10"/>
      <c r="E30" s="10"/>
      <c r="F30" s="10">
        <f t="shared" ref="F30:F36" si="1">SUM(D30:E30)</f>
        <v>0</v>
      </c>
    </row>
    <row r="31" spans="1:6" ht="15" x14ac:dyDescent="0.25">
      <c r="A31" s="59">
        <v>18</v>
      </c>
      <c r="B31" s="14" t="s">
        <v>106</v>
      </c>
      <c r="C31" s="9" t="s">
        <v>105</v>
      </c>
      <c r="D31" s="10"/>
      <c r="E31" s="10"/>
      <c r="F31" s="10">
        <f t="shared" si="1"/>
        <v>0</v>
      </c>
    </row>
    <row r="32" spans="1:6" ht="15" x14ac:dyDescent="0.25">
      <c r="A32" s="59">
        <v>19</v>
      </c>
      <c r="B32" s="14" t="s">
        <v>107</v>
      </c>
      <c r="C32" s="9" t="s">
        <v>86</v>
      </c>
      <c r="D32" s="10"/>
      <c r="E32" s="10"/>
      <c r="F32" s="10">
        <f t="shared" si="1"/>
        <v>0</v>
      </c>
    </row>
    <row r="33" spans="1:6" ht="15" x14ac:dyDescent="0.25">
      <c r="A33" s="59">
        <v>20</v>
      </c>
      <c r="B33" s="14" t="s">
        <v>108</v>
      </c>
      <c r="C33" s="9" t="s">
        <v>86</v>
      </c>
      <c r="D33" s="10"/>
      <c r="E33" s="10"/>
      <c r="F33" s="10">
        <f t="shared" si="1"/>
        <v>0</v>
      </c>
    </row>
    <row r="34" spans="1:6" ht="15" x14ac:dyDescent="0.25">
      <c r="A34" s="59">
        <v>21</v>
      </c>
      <c r="B34" s="14" t="s">
        <v>109</v>
      </c>
      <c r="C34" s="9" t="s">
        <v>86</v>
      </c>
      <c r="D34" s="10"/>
      <c r="E34" s="10"/>
      <c r="F34" s="10">
        <f t="shared" si="1"/>
        <v>0</v>
      </c>
    </row>
    <row r="35" spans="1:6" ht="15" x14ac:dyDescent="0.25">
      <c r="A35" s="59">
        <v>22</v>
      </c>
      <c r="B35" s="14" t="s">
        <v>110</v>
      </c>
      <c r="C35" s="9" t="s">
        <v>86</v>
      </c>
      <c r="D35" s="10"/>
      <c r="E35" s="10"/>
      <c r="F35" s="10">
        <f t="shared" si="1"/>
        <v>0</v>
      </c>
    </row>
    <row r="36" spans="1:6" ht="15" x14ac:dyDescent="0.25">
      <c r="A36" s="59">
        <v>23</v>
      </c>
      <c r="B36" s="14" t="s">
        <v>111</v>
      </c>
      <c r="C36" s="61" t="s">
        <v>86</v>
      </c>
      <c r="D36" s="54"/>
      <c r="E36" s="54"/>
      <c r="F36" s="10">
        <f t="shared" si="1"/>
        <v>0</v>
      </c>
    </row>
    <row r="37" spans="1:6" ht="15" x14ac:dyDescent="0.25">
      <c r="A37" s="30" t="s">
        <v>10</v>
      </c>
      <c r="B37" s="31" t="s">
        <v>11</v>
      </c>
      <c r="C37" s="30" t="s">
        <v>12</v>
      </c>
      <c r="D37" s="32" t="s">
        <v>13</v>
      </c>
      <c r="E37" s="32" t="s">
        <v>14</v>
      </c>
      <c r="F37" s="32" t="s">
        <v>15</v>
      </c>
    </row>
    <row r="38" spans="1:6" ht="15" x14ac:dyDescent="0.25">
      <c r="A38" s="55"/>
      <c r="B38" s="56" t="s">
        <v>112</v>
      </c>
      <c r="C38" s="57"/>
      <c r="D38" s="58"/>
      <c r="E38" s="58"/>
      <c r="F38" s="58"/>
    </row>
    <row r="39" spans="1:6" ht="15" x14ac:dyDescent="0.25">
      <c r="A39" s="59">
        <v>24</v>
      </c>
      <c r="B39" s="14" t="s">
        <v>113</v>
      </c>
      <c r="C39" s="9" t="s">
        <v>114</v>
      </c>
      <c r="D39" s="10"/>
      <c r="E39" s="10"/>
      <c r="F39" s="10">
        <f>SUM(D39:E39)</f>
        <v>0</v>
      </c>
    </row>
    <row r="40" spans="1:6" ht="15" x14ac:dyDescent="0.25">
      <c r="A40" s="8">
        <v>25</v>
      </c>
      <c r="B40" s="14" t="s">
        <v>115</v>
      </c>
      <c r="C40" s="9" t="s">
        <v>114</v>
      </c>
      <c r="D40" s="10"/>
      <c r="E40" s="10"/>
      <c r="F40" s="10">
        <f t="shared" ref="F40:F47" si="2">SUM(D40:E40)</f>
        <v>0</v>
      </c>
    </row>
    <row r="41" spans="1:6" ht="15" x14ac:dyDescent="0.25">
      <c r="A41" s="59">
        <v>26</v>
      </c>
      <c r="B41" s="14" t="s">
        <v>116</v>
      </c>
      <c r="C41" s="9" t="s">
        <v>114</v>
      </c>
      <c r="D41" s="10"/>
      <c r="E41" s="10"/>
      <c r="F41" s="10">
        <f t="shared" si="2"/>
        <v>0</v>
      </c>
    </row>
    <row r="42" spans="1:6" ht="15" x14ac:dyDescent="0.25">
      <c r="A42" s="59">
        <v>27</v>
      </c>
      <c r="B42" s="14" t="s">
        <v>117</v>
      </c>
      <c r="C42" s="9" t="s">
        <v>114</v>
      </c>
      <c r="D42" s="10"/>
      <c r="E42" s="10"/>
      <c r="F42" s="10">
        <f t="shared" si="2"/>
        <v>0</v>
      </c>
    </row>
    <row r="43" spans="1:6" ht="15" x14ac:dyDescent="0.25">
      <c r="A43" s="8">
        <v>28</v>
      </c>
      <c r="B43" s="14" t="s">
        <v>118</v>
      </c>
      <c r="C43" s="9" t="s">
        <v>114</v>
      </c>
      <c r="D43" s="10"/>
      <c r="E43" s="10"/>
      <c r="F43" s="10">
        <f t="shared" si="2"/>
        <v>0</v>
      </c>
    </row>
    <row r="44" spans="1:6" ht="15" x14ac:dyDescent="0.25">
      <c r="A44" s="59">
        <v>29</v>
      </c>
      <c r="B44" s="14" t="s">
        <v>119</v>
      </c>
      <c r="C44" s="9" t="s">
        <v>114</v>
      </c>
      <c r="D44" s="10"/>
      <c r="E44" s="10"/>
      <c r="F44" s="10">
        <f t="shared" si="2"/>
        <v>0</v>
      </c>
    </row>
    <row r="45" spans="1:6" ht="15" x14ac:dyDescent="0.25">
      <c r="A45" s="59">
        <v>30</v>
      </c>
      <c r="B45" s="14" t="s">
        <v>120</v>
      </c>
      <c r="C45" s="9" t="s">
        <v>114</v>
      </c>
      <c r="D45" s="10"/>
      <c r="E45" s="10"/>
      <c r="F45" s="10">
        <f t="shared" si="2"/>
        <v>0</v>
      </c>
    </row>
    <row r="46" spans="1:6" ht="15" x14ac:dyDescent="0.25">
      <c r="A46" s="8">
        <v>31</v>
      </c>
      <c r="B46" s="14" t="s">
        <v>121</v>
      </c>
      <c r="C46" s="9" t="s">
        <v>114</v>
      </c>
      <c r="D46" s="10"/>
      <c r="E46" s="10"/>
      <c r="F46" s="10">
        <f t="shared" si="2"/>
        <v>0</v>
      </c>
    </row>
    <row r="47" spans="1:6" ht="15" x14ac:dyDescent="0.25">
      <c r="A47" s="59">
        <v>32</v>
      </c>
      <c r="B47" s="14" t="s">
        <v>122</v>
      </c>
      <c r="C47" s="9" t="s">
        <v>114</v>
      </c>
      <c r="D47" s="10"/>
      <c r="E47" s="10"/>
      <c r="F47" s="10">
        <f t="shared" si="2"/>
        <v>0</v>
      </c>
    </row>
    <row r="48" spans="1:6" ht="15" x14ac:dyDescent="0.25">
      <c r="A48" s="30" t="s">
        <v>10</v>
      </c>
      <c r="B48" s="31" t="s">
        <v>11</v>
      </c>
      <c r="C48" s="30" t="s">
        <v>12</v>
      </c>
      <c r="D48" s="32" t="s">
        <v>13</v>
      </c>
      <c r="E48" s="32" t="s">
        <v>14</v>
      </c>
      <c r="F48" s="32" t="s">
        <v>15</v>
      </c>
    </row>
    <row r="49" spans="1:6" ht="15" x14ac:dyDescent="0.25">
      <c r="A49" s="55"/>
      <c r="B49" s="56" t="s">
        <v>123</v>
      </c>
      <c r="C49" s="57"/>
      <c r="D49" s="58"/>
      <c r="E49" s="58"/>
      <c r="F49" s="58"/>
    </row>
    <row r="50" spans="1:6" ht="15" x14ac:dyDescent="0.25">
      <c r="A50" s="59">
        <v>33</v>
      </c>
      <c r="B50" s="14" t="s">
        <v>124</v>
      </c>
      <c r="C50" s="9" t="s">
        <v>125</v>
      </c>
      <c r="D50" s="10"/>
      <c r="E50" s="10"/>
      <c r="F50" s="10">
        <f t="shared" ref="F50:F60" si="3">SUM(D50:E50)</f>
        <v>0</v>
      </c>
    </row>
    <row r="51" spans="1:6" ht="15" x14ac:dyDescent="0.25">
      <c r="A51" s="59">
        <v>34</v>
      </c>
      <c r="B51" s="14" t="s">
        <v>126</v>
      </c>
      <c r="C51" s="9" t="s">
        <v>125</v>
      </c>
      <c r="D51" s="10"/>
      <c r="E51" s="10"/>
      <c r="F51" s="10">
        <f t="shared" si="3"/>
        <v>0</v>
      </c>
    </row>
    <row r="52" spans="1:6" ht="15" x14ac:dyDescent="0.25">
      <c r="A52" s="59">
        <v>35</v>
      </c>
      <c r="B52" s="14" t="s">
        <v>127</v>
      </c>
      <c r="C52" s="9" t="s">
        <v>125</v>
      </c>
      <c r="D52" s="10"/>
      <c r="E52" s="10"/>
      <c r="F52" s="10">
        <f t="shared" si="3"/>
        <v>0</v>
      </c>
    </row>
    <row r="53" spans="1:6" ht="15" x14ac:dyDescent="0.25">
      <c r="A53" s="59">
        <v>36</v>
      </c>
      <c r="B53" s="14" t="s">
        <v>128</v>
      </c>
      <c r="C53" s="9" t="s">
        <v>125</v>
      </c>
      <c r="D53" s="10"/>
      <c r="E53" s="10"/>
      <c r="F53" s="10">
        <f t="shared" si="3"/>
        <v>0</v>
      </c>
    </row>
    <row r="54" spans="1:6" ht="15" x14ac:dyDescent="0.25">
      <c r="A54" s="59">
        <v>37</v>
      </c>
      <c r="B54" s="14" t="s">
        <v>129</v>
      </c>
      <c r="C54" s="9" t="s">
        <v>125</v>
      </c>
      <c r="D54" s="10"/>
      <c r="E54" s="10"/>
      <c r="F54" s="10">
        <f t="shared" si="3"/>
        <v>0</v>
      </c>
    </row>
    <row r="55" spans="1:6" ht="15" x14ac:dyDescent="0.25">
      <c r="A55" s="59">
        <v>38</v>
      </c>
      <c r="B55" s="14" t="s">
        <v>130</v>
      </c>
      <c r="C55" s="9" t="s">
        <v>125</v>
      </c>
      <c r="D55" s="10"/>
      <c r="E55" s="10"/>
      <c r="F55" s="10">
        <f t="shared" si="3"/>
        <v>0</v>
      </c>
    </row>
    <row r="56" spans="1:6" ht="15" x14ac:dyDescent="0.25">
      <c r="A56" s="59">
        <v>39</v>
      </c>
      <c r="B56" s="14" t="s">
        <v>131</v>
      </c>
      <c r="C56" s="9" t="s">
        <v>125</v>
      </c>
      <c r="D56" s="10"/>
      <c r="E56" s="10"/>
      <c r="F56" s="10">
        <f t="shared" si="3"/>
        <v>0</v>
      </c>
    </row>
    <row r="57" spans="1:6" ht="15" x14ac:dyDescent="0.25">
      <c r="A57" s="59">
        <v>40</v>
      </c>
      <c r="B57" s="14" t="s">
        <v>132</v>
      </c>
      <c r="C57" s="9" t="s">
        <v>125</v>
      </c>
      <c r="D57" s="10"/>
      <c r="E57" s="10"/>
      <c r="F57" s="10">
        <f t="shared" si="3"/>
        <v>0</v>
      </c>
    </row>
    <row r="58" spans="1:6" ht="15" x14ac:dyDescent="0.25">
      <c r="A58" s="59">
        <v>41</v>
      </c>
      <c r="B58" s="14" t="s">
        <v>133</v>
      </c>
      <c r="C58" s="9" t="s">
        <v>125</v>
      </c>
      <c r="D58" s="10"/>
      <c r="E58" s="10"/>
      <c r="F58" s="10">
        <f t="shared" si="3"/>
        <v>0</v>
      </c>
    </row>
    <row r="59" spans="1:6" ht="15" x14ac:dyDescent="0.25">
      <c r="A59" s="59">
        <v>42</v>
      </c>
      <c r="B59" s="14" t="s">
        <v>134</v>
      </c>
      <c r="C59" s="9" t="s">
        <v>125</v>
      </c>
      <c r="D59" s="10"/>
      <c r="E59" s="10"/>
      <c r="F59" s="10">
        <f t="shared" si="3"/>
        <v>0</v>
      </c>
    </row>
    <row r="60" spans="1:6" ht="15" x14ac:dyDescent="0.25">
      <c r="A60" s="59">
        <v>43</v>
      </c>
      <c r="B60" s="14" t="s">
        <v>135</v>
      </c>
      <c r="C60" s="61" t="s">
        <v>125</v>
      </c>
      <c r="D60" s="54"/>
      <c r="E60" s="54"/>
      <c r="F60" s="10">
        <f t="shared" si="3"/>
        <v>0</v>
      </c>
    </row>
    <row r="61" spans="1:6" ht="15" x14ac:dyDescent="0.25">
      <c r="A61" s="30" t="s">
        <v>10</v>
      </c>
      <c r="B61" s="31" t="s">
        <v>11</v>
      </c>
      <c r="C61" s="30" t="s">
        <v>12</v>
      </c>
      <c r="D61" s="32" t="s">
        <v>13</v>
      </c>
      <c r="E61" s="32" t="s">
        <v>14</v>
      </c>
      <c r="F61" s="32" t="s">
        <v>15</v>
      </c>
    </row>
    <row r="62" spans="1:6" ht="15" x14ac:dyDescent="0.25">
      <c r="A62" s="57"/>
      <c r="B62" s="56" t="s">
        <v>136</v>
      </c>
      <c r="C62" s="57"/>
      <c r="D62" s="58"/>
      <c r="E62" s="58"/>
      <c r="F62" s="58"/>
    </row>
    <row r="63" spans="1:6" ht="15" x14ac:dyDescent="0.25">
      <c r="A63" s="9">
        <v>44</v>
      </c>
      <c r="B63" s="14" t="s">
        <v>107</v>
      </c>
      <c r="C63" s="9" t="s">
        <v>86</v>
      </c>
      <c r="D63" s="10"/>
      <c r="E63" s="10"/>
      <c r="F63" s="10">
        <f>SUM(D63:E63)</f>
        <v>0</v>
      </c>
    </row>
    <row r="64" spans="1:6" ht="15" x14ac:dyDescent="0.25">
      <c r="A64" s="9">
        <v>45</v>
      </c>
      <c r="B64" s="14" t="s">
        <v>137</v>
      </c>
      <c r="C64" s="9" t="s">
        <v>86</v>
      </c>
      <c r="D64" s="10"/>
      <c r="E64" s="10"/>
      <c r="F64" s="10">
        <f t="shared" ref="F64:F76" si="4">SUM(D64:E64)</f>
        <v>0</v>
      </c>
    </row>
    <row r="65" spans="1:6" ht="15" x14ac:dyDescent="0.25">
      <c r="A65" s="9">
        <v>46</v>
      </c>
      <c r="B65" s="14" t="s">
        <v>138</v>
      </c>
      <c r="C65" s="9" t="s">
        <v>86</v>
      </c>
      <c r="D65" s="10"/>
      <c r="E65" s="10"/>
      <c r="F65" s="10">
        <f t="shared" si="4"/>
        <v>0</v>
      </c>
    </row>
    <row r="66" spans="1:6" ht="15" x14ac:dyDescent="0.25">
      <c r="A66" s="9">
        <v>47</v>
      </c>
      <c r="B66" s="14" t="s">
        <v>139</v>
      </c>
      <c r="C66" s="9" t="s">
        <v>86</v>
      </c>
      <c r="D66" s="10"/>
      <c r="E66" s="10"/>
      <c r="F66" s="10">
        <f t="shared" si="4"/>
        <v>0</v>
      </c>
    </row>
    <row r="67" spans="1:6" ht="15" x14ac:dyDescent="0.25">
      <c r="A67" s="9">
        <v>48</v>
      </c>
      <c r="B67" s="14" t="s">
        <v>140</v>
      </c>
      <c r="C67" s="9" t="s">
        <v>86</v>
      </c>
      <c r="D67" s="10"/>
      <c r="E67" s="10"/>
      <c r="F67" s="10">
        <f t="shared" si="4"/>
        <v>0</v>
      </c>
    </row>
    <row r="68" spans="1:6" ht="15" x14ac:dyDescent="0.25">
      <c r="A68" s="9">
        <v>49</v>
      </c>
      <c r="B68" s="14" t="s">
        <v>141</v>
      </c>
      <c r="C68" s="9" t="s">
        <v>86</v>
      </c>
      <c r="D68" s="10"/>
      <c r="E68" s="10"/>
      <c r="F68" s="10">
        <f t="shared" si="4"/>
        <v>0</v>
      </c>
    </row>
    <row r="69" spans="1:6" ht="15" x14ac:dyDescent="0.25">
      <c r="A69" s="9">
        <v>50</v>
      </c>
      <c r="B69" s="62" t="s">
        <v>142</v>
      </c>
      <c r="C69" s="9" t="s">
        <v>86</v>
      </c>
      <c r="D69" s="10"/>
      <c r="E69" s="10"/>
      <c r="F69" s="10">
        <f t="shared" si="4"/>
        <v>0</v>
      </c>
    </row>
    <row r="70" spans="1:6" ht="15" x14ac:dyDescent="0.25">
      <c r="A70" s="9">
        <v>51</v>
      </c>
      <c r="B70" s="14" t="s">
        <v>143</v>
      </c>
      <c r="C70" s="9" t="s">
        <v>144</v>
      </c>
      <c r="D70" s="10"/>
      <c r="E70" s="10"/>
      <c r="F70" s="10">
        <f t="shared" si="4"/>
        <v>0</v>
      </c>
    </row>
    <row r="71" spans="1:6" ht="15" x14ac:dyDescent="0.25">
      <c r="A71" s="9">
        <v>52</v>
      </c>
      <c r="B71" s="14" t="s">
        <v>145</v>
      </c>
      <c r="C71" s="9" t="s">
        <v>96</v>
      </c>
      <c r="D71" s="10"/>
      <c r="E71" s="10"/>
      <c r="F71" s="10">
        <f t="shared" si="4"/>
        <v>0</v>
      </c>
    </row>
    <row r="72" spans="1:6" ht="15" x14ac:dyDescent="0.25">
      <c r="A72" s="9">
        <v>53</v>
      </c>
      <c r="B72" s="62" t="s">
        <v>146</v>
      </c>
      <c r="C72" s="9" t="s">
        <v>86</v>
      </c>
      <c r="D72" s="10"/>
      <c r="E72" s="10"/>
      <c r="F72" s="10">
        <f t="shared" si="4"/>
        <v>0</v>
      </c>
    </row>
    <row r="73" spans="1:6" ht="15" x14ac:dyDescent="0.25">
      <c r="A73" s="9">
        <v>54</v>
      </c>
      <c r="B73" s="62" t="s">
        <v>147</v>
      </c>
      <c r="C73" s="9" t="s">
        <v>86</v>
      </c>
      <c r="D73" s="10"/>
      <c r="E73" s="10"/>
      <c r="F73" s="10">
        <f t="shared" si="4"/>
        <v>0</v>
      </c>
    </row>
    <row r="74" spans="1:6" ht="15" x14ac:dyDescent="0.25">
      <c r="A74" s="9">
        <v>55</v>
      </c>
      <c r="B74" s="14" t="s">
        <v>148</v>
      </c>
      <c r="C74" s="9" t="s">
        <v>86</v>
      </c>
      <c r="D74" s="10"/>
      <c r="E74" s="10"/>
      <c r="F74" s="10">
        <f t="shared" si="4"/>
        <v>0</v>
      </c>
    </row>
    <row r="75" spans="1:6" ht="15" x14ac:dyDescent="0.25">
      <c r="A75" s="9">
        <v>56</v>
      </c>
      <c r="B75" s="14" t="s">
        <v>149</v>
      </c>
      <c r="C75" s="9" t="s">
        <v>33</v>
      </c>
      <c r="D75" s="10"/>
      <c r="E75" s="10"/>
      <c r="F75" s="10">
        <f t="shared" si="4"/>
        <v>0</v>
      </c>
    </row>
    <row r="76" spans="1:6" ht="15" x14ac:dyDescent="0.25">
      <c r="A76" s="9">
        <v>57</v>
      </c>
      <c r="B76" s="14" t="s">
        <v>150</v>
      </c>
      <c r="C76" s="61" t="s">
        <v>102</v>
      </c>
      <c r="D76" s="54"/>
      <c r="E76" s="54"/>
      <c r="F76" s="10">
        <f t="shared" si="4"/>
        <v>0</v>
      </c>
    </row>
    <row r="77" spans="1:6" ht="15" x14ac:dyDescent="0.25">
      <c r="A77" s="30" t="s">
        <v>10</v>
      </c>
      <c r="B77" s="31" t="s">
        <v>11</v>
      </c>
      <c r="C77" s="30" t="s">
        <v>12</v>
      </c>
      <c r="D77" s="32" t="s">
        <v>13</v>
      </c>
      <c r="E77" s="32" t="s">
        <v>14</v>
      </c>
      <c r="F77" s="32" t="s">
        <v>15</v>
      </c>
    </row>
    <row r="78" spans="1:6" ht="15" x14ac:dyDescent="0.25">
      <c r="A78" s="57"/>
      <c r="B78" s="56" t="s">
        <v>151</v>
      </c>
      <c r="C78" s="57"/>
      <c r="D78" s="58"/>
      <c r="E78" s="58"/>
      <c r="F78" s="58"/>
    </row>
    <row r="79" spans="1:6" ht="15" x14ac:dyDescent="0.25">
      <c r="A79" s="9">
        <v>58</v>
      </c>
      <c r="B79" s="14" t="s">
        <v>152</v>
      </c>
      <c r="C79" s="9" t="s">
        <v>86</v>
      </c>
      <c r="D79" s="10"/>
      <c r="E79" s="10"/>
      <c r="F79" s="10">
        <f t="shared" ref="F79:F82" si="5">SUM(D79:E79)</f>
        <v>0</v>
      </c>
    </row>
    <row r="80" spans="1:6" ht="15" x14ac:dyDescent="0.25">
      <c r="A80" s="9">
        <v>59</v>
      </c>
      <c r="B80" s="14" t="s">
        <v>153</v>
      </c>
      <c r="C80" s="9" t="s">
        <v>86</v>
      </c>
      <c r="D80" s="10"/>
      <c r="E80" s="10"/>
      <c r="F80" s="10">
        <f>SUM(D80:E80)</f>
        <v>0</v>
      </c>
    </row>
    <row r="81" spans="1:6" ht="15" x14ac:dyDescent="0.25">
      <c r="A81" s="9">
        <v>60</v>
      </c>
      <c r="B81" s="36" t="s">
        <v>154</v>
      </c>
      <c r="C81" s="9" t="s">
        <v>155</v>
      </c>
      <c r="D81" s="10"/>
      <c r="E81" s="10"/>
      <c r="F81" s="10">
        <f t="shared" ref="F81" si="6">SUM(D81:E81)</f>
        <v>0</v>
      </c>
    </row>
    <row r="82" spans="1:6" ht="15" x14ac:dyDescent="0.25">
      <c r="A82" s="9">
        <v>61</v>
      </c>
      <c r="B82" s="14" t="s">
        <v>156</v>
      </c>
      <c r="C82" s="9" t="s">
        <v>157</v>
      </c>
      <c r="D82" s="10"/>
      <c r="E82" s="10"/>
      <c r="F82" s="10">
        <f t="shared" si="5"/>
        <v>0</v>
      </c>
    </row>
    <row r="83" spans="1:6" ht="15" x14ac:dyDescent="0.25">
      <c r="A83" s="30" t="s">
        <v>10</v>
      </c>
      <c r="B83" s="31" t="s">
        <v>11</v>
      </c>
      <c r="C83" s="30" t="s">
        <v>12</v>
      </c>
      <c r="D83" s="32" t="s">
        <v>13</v>
      </c>
      <c r="E83" s="32" t="s">
        <v>14</v>
      </c>
      <c r="F83" s="32" t="s">
        <v>15</v>
      </c>
    </row>
    <row r="84" spans="1:6" ht="15" x14ac:dyDescent="0.25">
      <c r="A84" s="57"/>
      <c r="B84" s="56" t="s">
        <v>158</v>
      </c>
      <c r="C84" s="57"/>
      <c r="D84" s="58"/>
      <c r="E84" s="58"/>
      <c r="F84" s="58"/>
    </row>
    <row r="85" spans="1:6" ht="15" x14ac:dyDescent="0.25">
      <c r="A85" s="61">
        <v>62</v>
      </c>
      <c r="B85" s="14" t="s">
        <v>159</v>
      </c>
      <c r="C85" s="9" t="s">
        <v>102</v>
      </c>
      <c r="D85" s="10"/>
      <c r="E85" s="10"/>
      <c r="F85" s="10">
        <f>SUM(D85:E85)</f>
        <v>0</v>
      </c>
    </row>
    <row r="86" spans="1:6" ht="15" x14ac:dyDescent="0.25">
      <c r="A86" s="61">
        <v>63</v>
      </c>
      <c r="B86" s="14" t="s">
        <v>160</v>
      </c>
      <c r="C86" s="9" t="s">
        <v>86</v>
      </c>
      <c r="D86" s="10"/>
      <c r="E86" s="10"/>
      <c r="F86" s="10">
        <f t="shared" ref="F86:F89" si="7">SUM(D86:E86)</f>
        <v>0</v>
      </c>
    </row>
    <row r="87" spans="1:6" ht="15" x14ac:dyDescent="0.25">
      <c r="A87" s="9">
        <v>64</v>
      </c>
      <c r="B87" s="14" t="s">
        <v>161</v>
      </c>
      <c r="C87" s="9" t="s">
        <v>86</v>
      </c>
      <c r="D87" s="10"/>
      <c r="E87" s="10"/>
      <c r="F87" s="10">
        <f t="shared" si="7"/>
        <v>0</v>
      </c>
    </row>
    <row r="88" spans="1:6" ht="15" x14ac:dyDescent="0.25">
      <c r="A88" s="9">
        <v>65</v>
      </c>
      <c r="B88" s="14" t="s">
        <v>162</v>
      </c>
      <c r="C88" s="9" t="s">
        <v>86</v>
      </c>
      <c r="D88" s="10"/>
      <c r="E88" s="10"/>
      <c r="F88" s="10">
        <f t="shared" si="7"/>
        <v>0</v>
      </c>
    </row>
    <row r="89" spans="1:6" ht="15" x14ac:dyDescent="0.25">
      <c r="A89" s="9">
        <v>66</v>
      </c>
      <c r="B89" s="14" t="s">
        <v>163</v>
      </c>
      <c r="C89" s="9" t="s">
        <v>86</v>
      </c>
      <c r="D89" s="10"/>
      <c r="E89" s="10"/>
      <c r="F89" s="10">
        <f t="shared" si="7"/>
        <v>0</v>
      </c>
    </row>
    <row r="90" spans="1:6" ht="15" x14ac:dyDescent="0.25">
      <c r="A90" s="30" t="s">
        <v>10</v>
      </c>
      <c r="B90" s="31" t="s">
        <v>11</v>
      </c>
      <c r="C90" s="30" t="s">
        <v>12</v>
      </c>
      <c r="D90" s="32" t="s">
        <v>13</v>
      </c>
      <c r="E90" s="32" t="s">
        <v>14</v>
      </c>
      <c r="F90" s="32" t="s">
        <v>15</v>
      </c>
    </row>
    <row r="91" spans="1:6" ht="15" x14ac:dyDescent="0.25">
      <c r="A91" s="57"/>
      <c r="B91" s="56" t="s">
        <v>164</v>
      </c>
      <c r="C91" s="57"/>
      <c r="D91" s="58"/>
      <c r="E91" s="58"/>
      <c r="F91" s="58"/>
    </row>
    <row r="92" spans="1:6" ht="15" x14ac:dyDescent="0.25">
      <c r="A92" s="9">
        <v>67</v>
      </c>
      <c r="B92" s="14" t="s">
        <v>165</v>
      </c>
      <c r="C92" s="9" t="s">
        <v>86</v>
      </c>
      <c r="D92" s="10"/>
      <c r="E92" s="34" t="s">
        <v>31</v>
      </c>
      <c r="F92" s="10">
        <f>SUM(D92:E92)</f>
        <v>0</v>
      </c>
    </row>
    <row r="93" spans="1:6" ht="15" x14ac:dyDescent="0.25">
      <c r="A93" s="61">
        <v>68</v>
      </c>
      <c r="B93" s="14" t="s">
        <v>166</v>
      </c>
      <c r="C93" s="9" t="s">
        <v>86</v>
      </c>
      <c r="D93" s="10"/>
      <c r="E93" s="34" t="s">
        <v>31</v>
      </c>
      <c r="F93" s="10">
        <f>SUM(D93:E93)</f>
        <v>0</v>
      </c>
    </row>
    <row r="94" spans="1:6" ht="15" x14ac:dyDescent="0.25">
      <c r="A94" s="9">
        <v>69</v>
      </c>
      <c r="B94" s="14" t="s">
        <v>167</v>
      </c>
      <c r="C94" s="9" t="s">
        <v>86</v>
      </c>
      <c r="D94" s="10"/>
      <c r="E94" s="34" t="s">
        <v>31</v>
      </c>
      <c r="F94" s="10">
        <f>SUM(D94:E94)</f>
        <v>0</v>
      </c>
    </row>
    <row r="95" spans="1:6" ht="15" x14ac:dyDescent="0.25">
      <c r="A95" s="9">
        <v>70</v>
      </c>
      <c r="B95" s="14" t="s">
        <v>168</v>
      </c>
      <c r="C95" s="9" t="s">
        <v>144</v>
      </c>
      <c r="D95" s="9"/>
      <c r="E95" s="34" t="s">
        <v>31</v>
      </c>
      <c r="F95" s="10">
        <f>SUM(D95:E95)</f>
        <v>0</v>
      </c>
    </row>
    <row r="96" spans="1:6" ht="15" x14ac:dyDescent="0.25">
      <c r="A96" s="61">
        <v>71</v>
      </c>
      <c r="B96" s="14" t="s">
        <v>169</v>
      </c>
      <c r="C96" s="9" t="s">
        <v>86</v>
      </c>
      <c r="D96" s="10"/>
      <c r="E96" s="34" t="s">
        <v>31</v>
      </c>
      <c r="F96" s="10">
        <f>SUM(D96:E96)</f>
        <v>0</v>
      </c>
    </row>
    <row r="97" spans="1:6" ht="15" x14ac:dyDescent="0.25">
      <c r="A97" s="9">
        <v>72</v>
      </c>
      <c r="B97" s="14" t="s">
        <v>170</v>
      </c>
      <c r="C97" s="9" t="s">
        <v>86</v>
      </c>
      <c r="D97" s="10"/>
      <c r="E97" s="34" t="s">
        <v>31</v>
      </c>
      <c r="F97" s="10">
        <f t="shared" ref="F97:F98" si="8">D97</f>
        <v>0</v>
      </c>
    </row>
    <row r="98" spans="1:6" ht="15" x14ac:dyDescent="0.25">
      <c r="A98" s="9">
        <v>73</v>
      </c>
      <c r="B98" s="14" t="s">
        <v>171</v>
      </c>
      <c r="C98" s="9" t="s">
        <v>172</v>
      </c>
      <c r="D98" s="10"/>
      <c r="E98" s="34" t="s">
        <v>31</v>
      </c>
      <c r="F98" s="10">
        <f t="shared" si="8"/>
        <v>0</v>
      </c>
    </row>
    <row r="99" spans="1:6" ht="15" x14ac:dyDescent="0.25">
      <c r="A99" s="61">
        <v>74</v>
      </c>
      <c r="B99" s="14" t="s">
        <v>173</v>
      </c>
      <c r="C99" s="9" t="s">
        <v>86</v>
      </c>
      <c r="D99" s="10"/>
      <c r="E99" s="34" t="s">
        <v>31</v>
      </c>
      <c r="F99" s="10">
        <f>D99</f>
        <v>0</v>
      </c>
    </row>
    <row r="100" spans="1:6" ht="15" x14ac:dyDescent="0.25">
      <c r="A100" s="57"/>
      <c r="B100" s="56" t="s">
        <v>174</v>
      </c>
      <c r="C100" s="57"/>
      <c r="D100" s="58"/>
      <c r="E100" s="58"/>
      <c r="F100" s="58"/>
    </row>
    <row r="101" spans="1:6" ht="15" x14ac:dyDescent="0.25">
      <c r="A101" s="9">
        <v>75</v>
      </c>
      <c r="B101" s="14" t="s">
        <v>175</v>
      </c>
      <c r="C101" s="9" t="s">
        <v>86</v>
      </c>
      <c r="D101" s="10"/>
      <c r="E101" s="10"/>
      <c r="F101" s="10">
        <f>D101</f>
        <v>0</v>
      </c>
    </row>
    <row r="102" spans="1:6" ht="15" x14ac:dyDescent="0.25">
      <c r="A102" s="9">
        <v>76</v>
      </c>
      <c r="B102" s="14" t="s">
        <v>176</v>
      </c>
      <c r="C102" s="9" t="s">
        <v>86</v>
      </c>
      <c r="D102" s="10"/>
      <c r="E102" s="10"/>
      <c r="F102" s="10">
        <f>D102</f>
        <v>0</v>
      </c>
    </row>
    <row r="103" spans="1:6" ht="15" x14ac:dyDescent="0.25">
      <c r="A103" s="9">
        <v>77</v>
      </c>
      <c r="B103" s="14" t="s">
        <v>177</v>
      </c>
      <c r="C103" s="9" t="s">
        <v>86</v>
      </c>
      <c r="D103" s="10"/>
      <c r="E103" s="3"/>
      <c r="F103" s="10">
        <f>D103</f>
        <v>0</v>
      </c>
    </row>
    <row r="104" spans="1:6" ht="15" x14ac:dyDescent="0.25">
      <c r="A104" s="9">
        <v>78</v>
      </c>
      <c r="B104" s="14" t="s">
        <v>178</v>
      </c>
      <c r="C104" s="9" t="s">
        <v>86</v>
      </c>
      <c r="D104" s="54"/>
      <c r="E104" s="54"/>
      <c r="F104" s="54">
        <f>SUM(D104:E104)</f>
        <v>0</v>
      </c>
    </row>
    <row r="105" spans="1:6" ht="15" x14ac:dyDescent="0.25">
      <c r="A105" s="55"/>
      <c r="B105" s="56" t="s">
        <v>179</v>
      </c>
      <c r="C105" s="57"/>
      <c r="D105" s="58"/>
      <c r="E105" s="58"/>
      <c r="F105" s="58"/>
    </row>
    <row r="106" spans="1:6" ht="15" x14ac:dyDescent="0.25">
      <c r="A106" s="8">
        <v>79</v>
      </c>
      <c r="B106" s="14" t="s">
        <v>180</v>
      </c>
      <c r="C106" s="61" t="s">
        <v>86</v>
      </c>
      <c r="D106" s="10"/>
      <c r="E106" s="10"/>
      <c r="F106" s="10">
        <f>SUM(D106:E106)</f>
        <v>0</v>
      </c>
    </row>
    <row r="107" spans="1:6" ht="15" x14ac:dyDescent="0.25">
      <c r="A107" s="61">
        <v>80</v>
      </c>
      <c r="B107" s="14" t="s">
        <v>181</v>
      </c>
      <c r="C107" s="9" t="s">
        <v>86</v>
      </c>
      <c r="D107" s="10"/>
      <c r="E107" s="10"/>
      <c r="F107" s="10">
        <f>SUM(D107:E107)</f>
        <v>0</v>
      </c>
    </row>
    <row r="108" spans="1:6" ht="15" x14ac:dyDescent="0.25">
      <c r="A108" s="30" t="s">
        <v>10</v>
      </c>
      <c r="B108" s="31" t="s">
        <v>11</v>
      </c>
      <c r="C108" s="30" t="s">
        <v>12</v>
      </c>
      <c r="D108" s="32" t="s">
        <v>13</v>
      </c>
      <c r="E108" s="32" t="s">
        <v>14</v>
      </c>
      <c r="F108" s="32" t="s">
        <v>15</v>
      </c>
    </row>
    <row r="109" spans="1:6" ht="15" x14ac:dyDescent="0.25">
      <c r="A109" s="57"/>
      <c r="B109" s="56" t="s">
        <v>182</v>
      </c>
      <c r="C109" s="57"/>
      <c r="D109" s="58"/>
      <c r="E109" s="58"/>
      <c r="F109" s="58"/>
    </row>
    <row r="110" spans="1:6" ht="15" x14ac:dyDescent="0.25">
      <c r="A110" s="61">
        <v>81</v>
      </c>
      <c r="B110" s="14" t="s">
        <v>183</v>
      </c>
      <c r="C110" s="9" t="s">
        <v>33</v>
      </c>
      <c r="D110" s="10"/>
      <c r="E110" s="10"/>
      <c r="F110" s="10">
        <f>SUM(D110:E110)</f>
        <v>0</v>
      </c>
    </row>
    <row r="111" spans="1:6" ht="15" x14ac:dyDescent="0.25">
      <c r="A111" s="9">
        <v>82</v>
      </c>
      <c r="B111" s="14" t="s">
        <v>184</v>
      </c>
      <c r="C111" s="9" t="s">
        <v>33</v>
      </c>
      <c r="D111" s="10"/>
      <c r="E111" s="10"/>
      <c r="F111" s="10">
        <f t="shared" ref="F111:F114" si="9">SUM(D111:E111)</f>
        <v>0</v>
      </c>
    </row>
    <row r="112" spans="1:6" ht="15" x14ac:dyDescent="0.25">
      <c r="A112" s="61">
        <v>83</v>
      </c>
      <c r="B112" s="14" t="s">
        <v>185</v>
      </c>
      <c r="C112" s="9" t="s">
        <v>33</v>
      </c>
      <c r="D112" s="15"/>
      <c r="E112" s="15"/>
      <c r="F112" s="10">
        <f t="shared" si="9"/>
        <v>0</v>
      </c>
    </row>
    <row r="113" spans="1:6" ht="45" x14ac:dyDescent="0.25">
      <c r="A113" s="9">
        <v>84</v>
      </c>
      <c r="B113" s="14" t="s">
        <v>186</v>
      </c>
      <c r="C113" s="14" t="s">
        <v>187</v>
      </c>
      <c r="D113" s="15"/>
      <c r="E113" s="15"/>
      <c r="F113" s="10">
        <f t="shared" si="9"/>
        <v>0</v>
      </c>
    </row>
    <row r="114" spans="1:6" ht="45" x14ac:dyDescent="0.25">
      <c r="A114" s="61">
        <v>85</v>
      </c>
      <c r="B114" s="14" t="s">
        <v>188</v>
      </c>
      <c r="C114" s="14" t="s">
        <v>187</v>
      </c>
      <c r="D114" s="15"/>
      <c r="E114" s="15"/>
      <c r="F114" s="10">
        <f t="shared" si="9"/>
        <v>0</v>
      </c>
    </row>
    <row r="115" spans="1:6" ht="15" x14ac:dyDescent="0.25">
      <c r="A115" s="30" t="s">
        <v>10</v>
      </c>
      <c r="B115" s="31" t="s">
        <v>11</v>
      </c>
      <c r="C115" s="30" t="s">
        <v>12</v>
      </c>
      <c r="D115" s="32" t="s">
        <v>13</v>
      </c>
      <c r="E115" s="32" t="s">
        <v>14</v>
      </c>
      <c r="F115" s="32" t="s">
        <v>15</v>
      </c>
    </row>
    <row r="116" spans="1:6" ht="15" x14ac:dyDescent="0.25">
      <c r="A116" s="57"/>
      <c r="B116" s="56" t="s">
        <v>189</v>
      </c>
      <c r="C116" s="57"/>
      <c r="D116" s="58"/>
      <c r="E116" s="58"/>
      <c r="F116" s="58"/>
    </row>
    <row r="117" spans="1:6" ht="15" x14ac:dyDescent="0.25">
      <c r="A117" s="61">
        <v>86</v>
      </c>
      <c r="B117" s="14" t="s">
        <v>190</v>
      </c>
      <c r="C117" s="9" t="s">
        <v>86</v>
      </c>
      <c r="D117" s="10"/>
      <c r="E117" s="10"/>
      <c r="F117" s="10">
        <f>SUM(D117:E117)</f>
        <v>0</v>
      </c>
    </row>
    <row r="118" spans="1:6" ht="15" x14ac:dyDescent="0.25">
      <c r="A118" s="9">
        <v>87</v>
      </c>
      <c r="B118" s="14" t="s">
        <v>191</v>
      </c>
      <c r="C118" s="9" t="s">
        <v>192</v>
      </c>
      <c r="D118" s="10"/>
      <c r="E118" s="10"/>
      <c r="F118" s="10">
        <f t="shared" ref="F118:F138" si="10">SUM(D118:E118)</f>
        <v>0</v>
      </c>
    </row>
    <row r="119" spans="1:6" ht="15" x14ac:dyDescent="0.25">
      <c r="A119" s="61">
        <v>88</v>
      </c>
      <c r="B119" s="14" t="s">
        <v>193</v>
      </c>
      <c r="C119" s="9" t="s">
        <v>192</v>
      </c>
      <c r="D119" s="10"/>
      <c r="E119" s="10"/>
      <c r="F119" s="10">
        <f t="shared" si="10"/>
        <v>0</v>
      </c>
    </row>
    <row r="120" spans="1:6" ht="15" x14ac:dyDescent="0.25">
      <c r="A120" s="9">
        <v>89</v>
      </c>
      <c r="B120" s="14" t="s">
        <v>194</v>
      </c>
      <c r="C120" s="9" t="s">
        <v>86</v>
      </c>
      <c r="D120" s="10"/>
      <c r="E120" s="10"/>
      <c r="F120" s="10">
        <f t="shared" si="10"/>
        <v>0</v>
      </c>
    </row>
    <row r="121" spans="1:6" ht="15" x14ac:dyDescent="0.25">
      <c r="A121" s="61">
        <v>90</v>
      </c>
      <c r="B121" s="14" t="s">
        <v>195</v>
      </c>
      <c r="C121" s="9" t="s">
        <v>172</v>
      </c>
      <c r="D121" s="10"/>
      <c r="E121" s="10"/>
      <c r="F121" s="10">
        <f t="shared" si="10"/>
        <v>0</v>
      </c>
    </row>
    <row r="122" spans="1:6" ht="15" x14ac:dyDescent="0.25">
      <c r="A122" s="9">
        <v>91</v>
      </c>
      <c r="B122" s="14" t="s">
        <v>196</v>
      </c>
      <c r="C122" s="9" t="s">
        <v>86</v>
      </c>
      <c r="D122" s="10"/>
      <c r="E122" s="10"/>
      <c r="F122" s="10">
        <f t="shared" si="10"/>
        <v>0</v>
      </c>
    </row>
    <row r="123" spans="1:6" ht="15" x14ac:dyDescent="0.25">
      <c r="A123" s="61">
        <v>92</v>
      </c>
      <c r="B123" s="14" t="s">
        <v>197</v>
      </c>
      <c r="C123" s="9" t="s">
        <v>86</v>
      </c>
      <c r="D123" s="10"/>
      <c r="E123" s="10"/>
      <c r="F123" s="10">
        <f t="shared" si="10"/>
        <v>0</v>
      </c>
    </row>
    <row r="124" spans="1:6" ht="15" x14ac:dyDescent="0.25">
      <c r="A124" s="9">
        <v>93</v>
      </c>
      <c r="B124" s="14" t="s">
        <v>198</v>
      </c>
      <c r="C124" s="9" t="s">
        <v>86</v>
      </c>
      <c r="D124" s="10"/>
      <c r="E124" s="10"/>
      <c r="F124" s="10">
        <f t="shared" si="10"/>
        <v>0</v>
      </c>
    </row>
    <row r="125" spans="1:6" ht="15" x14ac:dyDescent="0.25">
      <c r="A125" s="61">
        <v>94</v>
      </c>
      <c r="B125" s="14" t="s">
        <v>199</v>
      </c>
      <c r="C125" s="9" t="s">
        <v>86</v>
      </c>
      <c r="D125" s="10"/>
      <c r="E125" s="10"/>
      <c r="F125" s="10">
        <f t="shared" si="10"/>
        <v>0</v>
      </c>
    </row>
    <row r="126" spans="1:6" ht="15" x14ac:dyDescent="0.25">
      <c r="A126" s="9">
        <v>95</v>
      </c>
      <c r="B126" s="14" t="s">
        <v>200</v>
      </c>
      <c r="C126" s="9" t="s">
        <v>86</v>
      </c>
      <c r="D126" s="10"/>
      <c r="E126" s="10"/>
      <c r="F126" s="10">
        <f t="shared" si="10"/>
        <v>0</v>
      </c>
    </row>
    <row r="127" spans="1:6" ht="15" x14ac:dyDescent="0.25">
      <c r="A127" s="61">
        <v>96</v>
      </c>
      <c r="B127" s="14" t="s">
        <v>201</v>
      </c>
      <c r="C127" s="9" t="s">
        <v>86</v>
      </c>
      <c r="D127" s="10"/>
      <c r="E127" s="10"/>
      <c r="F127" s="10">
        <f t="shared" si="10"/>
        <v>0</v>
      </c>
    </row>
    <row r="128" spans="1:6" ht="15" x14ac:dyDescent="0.25">
      <c r="A128" s="9">
        <v>97</v>
      </c>
      <c r="B128" s="14" t="s">
        <v>202</v>
      </c>
      <c r="C128" s="9" t="s">
        <v>86</v>
      </c>
      <c r="D128" s="10"/>
      <c r="E128" s="10"/>
      <c r="F128" s="10">
        <f t="shared" si="10"/>
        <v>0</v>
      </c>
    </row>
    <row r="129" spans="1:6" ht="15" x14ac:dyDescent="0.25">
      <c r="A129" s="9">
        <v>98</v>
      </c>
      <c r="B129" s="14" t="s">
        <v>203</v>
      </c>
      <c r="C129" s="9" t="s">
        <v>86</v>
      </c>
      <c r="D129" s="10"/>
      <c r="E129" s="10"/>
      <c r="F129" s="10">
        <f t="shared" si="10"/>
        <v>0</v>
      </c>
    </row>
    <row r="130" spans="1:6" ht="15" x14ac:dyDescent="0.25">
      <c r="A130" s="9">
        <v>99</v>
      </c>
      <c r="B130" s="14" t="s">
        <v>204</v>
      </c>
      <c r="C130" s="9" t="s">
        <v>86</v>
      </c>
      <c r="D130" s="10"/>
      <c r="E130" s="10"/>
      <c r="F130" s="10">
        <f t="shared" si="10"/>
        <v>0</v>
      </c>
    </row>
    <row r="131" spans="1:6" ht="30" x14ac:dyDescent="0.25">
      <c r="A131" s="9">
        <v>100</v>
      </c>
      <c r="B131" s="14" t="s">
        <v>205</v>
      </c>
      <c r="C131" s="9" t="s">
        <v>86</v>
      </c>
      <c r="D131" s="10"/>
      <c r="E131" s="10"/>
      <c r="F131" s="10">
        <f t="shared" si="10"/>
        <v>0</v>
      </c>
    </row>
    <row r="132" spans="1:6" ht="30" x14ac:dyDescent="0.25">
      <c r="A132" s="9" t="s">
        <v>206</v>
      </c>
      <c r="B132" s="14" t="s">
        <v>207</v>
      </c>
      <c r="C132" s="9" t="s">
        <v>86</v>
      </c>
      <c r="D132" s="10"/>
      <c r="E132" s="10"/>
      <c r="F132" s="10">
        <f t="shared" si="10"/>
        <v>0</v>
      </c>
    </row>
    <row r="133" spans="1:6" ht="30" x14ac:dyDescent="0.25">
      <c r="A133" s="9">
        <v>101</v>
      </c>
      <c r="B133" s="14" t="s">
        <v>208</v>
      </c>
      <c r="C133" s="9" t="s">
        <v>86</v>
      </c>
      <c r="D133" s="10"/>
      <c r="E133" s="10"/>
      <c r="F133" s="10">
        <f t="shared" si="10"/>
        <v>0</v>
      </c>
    </row>
    <row r="134" spans="1:6" ht="15" x14ac:dyDescent="0.25">
      <c r="A134" s="61">
        <v>102</v>
      </c>
      <c r="B134" s="14" t="s">
        <v>209</v>
      </c>
      <c r="C134" s="9" t="s">
        <v>86</v>
      </c>
      <c r="D134" s="10"/>
      <c r="E134" s="10"/>
      <c r="F134" s="10">
        <f t="shared" si="10"/>
        <v>0</v>
      </c>
    </row>
    <row r="135" spans="1:6" ht="15" x14ac:dyDescent="0.25">
      <c r="A135" s="61">
        <v>103</v>
      </c>
      <c r="B135" s="14" t="s">
        <v>210</v>
      </c>
      <c r="C135" s="9" t="s">
        <v>33</v>
      </c>
      <c r="D135" s="10"/>
      <c r="E135" s="10"/>
      <c r="F135" s="10">
        <f t="shared" si="10"/>
        <v>0</v>
      </c>
    </row>
    <row r="136" spans="1:6" ht="15" x14ac:dyDescent="0.25">
      <c r="A136" s="61">
        <v>104</v>
      </c>
      <c r="B136" s="14" t="s">
        <v>211</v>
      </c>
      <c r="C136" s="9" t="s">
        <v>86</v>
      </c>
      <c r="D136" s="10"/>
      <c r="E136" s="10"/>
      <c r="F136" s="10">
        <f t="shared" si="10"/>
        <v>0</v>
      </c>
    </row>
    <row r="137" spans="1:6" ht="15" x14ac:dyDescent="0.25">
      <c r="A137" s="61">
        <v>105</v>
      </c>
      <c r="B137" s="14" t="s">
        <v>212</v>
      </c>
      <c r="C137" s="9" t="s">
        <v>86</v>
      </c>
      <c r="D137" s="10"/>
      <c r="E137" s="10"/>
      <c r="F137" s="10">
        <f t="shared" si="10"/>
        <v>0</v>
      </c>
    </row>
    <row r="138" spans="1:6" ht="15" x14ac:dyDescent="0.25">
      <c r="A138" s="61">
        <v>106</v>
      </c>
      <c r="B138" s="14" t="s">
        <v>213</v>
      </c>
      <c r="C138" s="9" t="s">
        <v>86</v>
      </c>
      <c r="D138" s="10"/>
      <c r="E138" s="10"/>
      <c r="F138" s="10">
        <f t="shared" si="10"/>
        <v>0</v>
      </c>
    </row>
    <row r="139" spans="1:6" ht="15" x14ac:dyDescent="0.25">
      <c r="A139" s="61">
        <v>107</v>
      </c>
      <c r="B139" s="14" t="s">
        <v>214</v>
      </c>
      <c r="C139" s="9" t="s">
        <v>86</v>
      </c>
      <c r="D139" s="10"/>
      <c r="E139" s="10"/>
      <c r="F139" s="10">
        <f t="shared" ref="F139:F149" si="11">SUM(D139:E139)</f>
        <v>0</v>
      </c>
    </row>
    <row r="140" spans="1:6" ht="15" x14ac:dyDescent="0.25">
      <c r="A140" s="61">
        <v>108</v>
      </c>
      <c r="B140" s="14" t="s">
        <v>215</v>
      </c>
      <c r="C140" s="9" t="s">
        <v>172</v>
      </c>
      <c r="D140" s="54"/>
      <c r="E140" s="54"/>
      <c r="F140" s="10">
        <f t="shared" si="11"/>
        <v>0</v>
      </c>
    </row>
    <row r="141" spans="1:6" ht="15" x14ac:dyDescent="0.25">
      <c r="A141" s="61">
        <v>109</v>
      </c>
      <c r="B141" s="14" t="s">
        <v>216</v>
      </c>
      <c r="C141" s="9" t="s">
        <v>155</v>
      </c>
      <c r="D141" s="15"/>
      <c r="E141" s="15"/>
      <c r="F141" s="10">
        <f t="shared" si="11"/>
        <v>0</v>
      </c>
    </row>
    <row r="142" spans="1:6" ht="15" x14ac:dyDescent="0.25">
      <c r="A142" s="61">
        <v>110</v>
      </c>
      <c r="B142" s="14" t="s">
        <v>217</v>
      </c>
      <c r="C142" s="14" t="s">
        <v>155</v>
      </c>
      <c r="D142" s="10"/>
      <c r="E142" s="10"/>
      <c r="F142" s="10">
        <f t="shared" si="11"/>
        <v>0</v>
      </c>
    </row>
    <row r="143" spans="1:6" ht="15" x14ac:dyDescent="0.25">
      <c r="A143" s="61">
        <v>111</v>
      </c>
      <c r="B143" s="14" t="s">
        <v>218</v>
      </c>
      <c r="C143" s="9" t="s">
        <v>155</v>
      </c>
      <c r="D143" s="10"/>
      <c r="E143" s="10"/>
      <c r="F143" s="10">
        <f t="shared" si="11"/>
        <v>0</v>
      </c>
    </row>
    <row r="144" spans="1:6" ht="15" x14ac:dyDescent="0.25">
      <c r="A144" s="61">
        <v>112</v>
      </c>
      <c r="B144" s="14" t="s">
        <v>219</v>
      </c>
      <c r="C144" s="9" t="s">
        <v>155</v>
      </c>
      <c r="D144" s="10"/>
      <c r="E144" s="10"/>
      <c r="F144" s="10">
        <f t="shared" si="11"/>
        <v>0</v>
      </c>
    </row>
    <row r="145" spans="1:6" ht="15" x14ac:dyDescent="0.25">
      <c r="A145" s="61">
        <v>113</v>
      </c>
      <c r="B145" s="14" t="s">
        <v>220</v>
      </c>
      <c r="C145" s="9" t="s">
        <v>155</v>
      </c>
      <c r="D145" s="10"/>
      <c r="E145" s="10"/>
      <c r="F145" s="10">
        <f t="shared" si="11"/>
        <v>0</v>
      </c>
    </row>
    <row r="146" spans="1:6" ht="15" x14ac:dyDescent="0.25">
      <c r="A146" s="61">
        <v>114</v>
      </c>
      <c r="B146" s="14" t="s">
        <v>221</v>
      </c>
      <c r="C146" s="9" t="s">
        <v>222</v>
      </c>
      <c r="D146" s="10"/>
      <c r="E146" s="10"/>
      <c r="F146" s="10">
        <f t="shared" si="11"/>
        <v>0</v>
      </c>
    </row>
    <row r="147" spans="1:6" ht="15" x14ac:dyDescent="0.25">
      <c r="A147" s="61">
        <v>115</v>
      </c>
      <c r="B147" s="14" t="s">
        <v>223</v>
      </c>
      <c r="C147" s="9" t="s">
        <v>96</v>
      </c>
      <c r="D147" s="54"/>
      <c r="E147" s="54"/>
      <c r="F147" s="10">
        <f t="shared" si="11"/>
        <v>0</v>
      </c>
    </row>
    <row r="148" spans="1:6" ht="15" x14ac:dyDescent="0.25">
      <c r="A148" s="61">
        <v>116</v>
      </c>
      <c r="B148" s="14" t="s">
        <v>224</v>
      </c>
      <c r="C148" s="9" t="s">
        <v>96</v>
      </c>
      <c r="D148" s="54"/>
      <c r="E148" s="54"/>
      <c r="F148" s="10">
        <f t="shared" si="11"/>
        <v>0</v>
      </c>
    </row>
    <row r="149" spans="1:6" ht="15" x14ac:dyDescent="0.25">
      <c r="A149" s="61">
        <v>117</v>
      </c>
      <c r="B149" s="14" t="s">
        <v>225</v>
      </c>
      <c r="C149" s="9" t="s">
        <v>172</v>
      </c>
      <c r="D149" s="54"/>
      <c r="E149" s="54"/>
      <c r="F149" s="10">
        <f t="shared" si="11"/>
        <v>0</v>
      </c>
    </row>
    <row r="150" spans="1:6" ht="15" x14ac:dyDescent="0.25">
      <c r="A150" s="30" t="s">
        <v>10</v>
      </c>
      <c r="B150" s="31" t="s">
        <v>11</v>
      </c>
      <c r="C150" s="30" t="s">
        <v>12</v>
      </c>
      <c r="D150" s="32" t="s">
        <v>13</v>
      </c>
      <c r="E150" s="32" t="s">
        <v>14</v>
      </c>
      <c r="F150" s="32" t="s">
        <v>15</v>
      </c>
    </row>
    <row r="151" spans="1:6" ht="15" x14ac:dyDescent="0.25">
      <c r="A151" s="57"/>
      <c r="B151" s="56" t="s">
        <v>226</v>
      </c>
      <c r="C151" s="57"/>
      <c r="D151" s="57"/>
      <c r="E151" s="57"/>
      <c r="F151" s="57"/>
    </row>
    <row r="152" spans="1:6" ht="15" x14ac:dyDescent="0.25">
      <c r="A152" s="61">
        <v>118</v>
      </c>
      <c r="B152" s="60" t="s">
        <v>227</v>
      </c>
      <c r="C152" s="9" t="s">
        <v>33</v>
      </c>
      <c r="D152" s="10"/>
      <c r="E152" s="10"/>
      <c r="F152" s="10">
        <f t="shared" ref="F152:F153" si="12">SUM(D152:E152)</f>
        <v>0</v>
      </c>
    </row>
    <row r="153" spans="1:6" ht="15" x14ac:dyDescent="0.25">
      <c r="A153" s="61">
        <v>119</v>
      </c>
      <c r="B153" s="60" t="s">
        <v>228</v>
      </c>
      <c r="C153" s="9" t="s">
        <v>33</v>
      </c>
      <c r="D153" s="10"/>
      <c r="E153" s="10"/>
      <c r="F153" s="10">
        <f t="shared" si="12"/>
        <v>0</v>
      </c>
    </row>
    <row r="154" spans="1:6" ht="15" x14ac:dyDescent="0.25">
      <c r="A154" s="61">
        <v>120</v>
      </c>
      <c r="B154" s="14" t="s">
        <v>229</v>
      </c>
      <c r="C154" s="9" t="s">
        <v>33</v>
      </c>
      <c r="D154" s="10"/>
      <c r="E154" s="10"/>
      <c r="F154" s="10">
        <f>SUM(D154:E154)</f>
        <v>0</v>
      </c>
    </row>
    <row r="155" spans="1:6" ht="15" x14ac:dyDescent="0.25">
      <c r="A155" s="61">
        <v>121</v>
      </c>
      <c r="B155" s="14" t="s">
        <v>230</v>
      </c>
      <c r="C155" s="9" t="s">
        <v>33</v>
      </c>
      <c r="D155" s="10"/>
      <c r="E155" s="10"/>
      <c r="F155" s="10">
        <f>SUM(D155:E155)</f>
        <v>0</v>
      </c>
    </row>
    <row r="156" spans="1:6" ht="15" x14ac:dyDescent="0.25">
      <c r="A156" s="61">
        <v>122</v>
      </c>
      <c r="B156" s="14" t="s">
        <v>231</v>
      </c>
      <c r="C156" s="9" t="s">
        <v>33</v>
      </c>
      <c r="D156" s="10"/>
      <c r="E156" s="10"/>
      <c r="F156" s="10">
        <f>D156+E156</f>
        <v>0</v>
      </c>
    </row>
    <row r="157" spans="1:6" ht="15" x14ac:dyDescent="0.25">
      <c r="A157" s="30" t="s">
        <v>10</v>
      </c>
      <c r="B157" s="31" t="s">
        <v>11</v>
      </c>
      <c r="C157" s="30" t="s">
        <v>12</v>
      </c>
      <c r="D157" s="32" t="s">
        <v>13</v>
      </c>
      <c r="E157" s="32" t="s">
        <v>14</v>
      </c>
      <c r="F157" s="32" t="s">
        <v>15</v>
      </c>
    </row>
    <row r="158" spans="1:6" ht="15" x14ac:dyDescent="0.25">
      <c r="A158" s="57"/>
      <c r="B158" s="56" t="s">
        <v>232</v>
      </c>
      <c r="C158" s="57"/>
      <c r="D158" s="58"/>
      <c r="E158" s="58"/>
      <c r="F158" s="58"/>
    </row>
    <row r="159" spans="1:6" ht="15" x14ac:dyDescent="0.25">
      <c r="A159" s="9">
        <v>123</v>
      </c>
      <c r="B159" s="14" t="s">
        <v>233</v>
      </c>
      <c r="C159" s="9" t="s">
        <v>22</v>
      </c>
      <c r="D159" s="10"/>
      <c r="E159" s="10"/>
      <c r="F159" s="10">
        <f t="shared" ref="F159:F161" si="13">SUM(D159:E159)</f>
        <v>0</v>
      </c>
    </row>
    <row r="160" spans="1:6" ht="15" x14ac:dyDescent="0.25">
      <c r="A160" s="9">
        <v>124</v>
      </c>
      <c r="B160" s="14" t="s">
        <v>234</v>
      </c>
      <c r="C160" s="9" t="s">
        <v>22</v>
      </c>
      <c r="D160" s="10"/>
      <c r="E160" s="10"/>
      <c r="F160" s="10">
        <f t="shared" si="13"/>
        <v>0</v>
      </c>
    </row>
    <row r="161" spans="1:6" ht="15" x14ac:dyDescent="0.25">
      <c r="A161" s="9">
        <v>125</v>
      </c>
      <c r="B161" s="14" t="s">
        <v>235</v>
      </c>
      <c r="C161" s="9" t="s">
        <v>22</v>
      </c>
      <c r="D161" s="10"/>
      <c r="E161" s="10"/>
      <c r="F161" s="10">
        <f t="shared" si="13"/>
        <v>0</v>
      </c>
    </row>
    <row r="162" spans="1:6" ht="15" x14ac:dyDescent="0.25">
      <c r="A162" s="9">
        <v>126</v>
      </c>
      <c r="B162" s="14" t="s">
        <v>236</v>
      </c>
      <c r="C162" s="9" t="s">
        <v>22</v>
      </c>
      <c r="D162" s="10"/>
      <c r="E162" s="10"/>
      <c r="F162" s="10">
        <f>SUM(D162:E162)</f>
        <v>0</v>
      </c>
    </row>
    <row r="163" spans="1:6" ht="15" x14ac:dyDescent="0.25">
      <c r="A163" s="9">
        <v>127</v>
      </c>
      <c r="B163" s="14" t="s">
        <v>237</v>
      </c>
      <c r="C163" s="9" t="s">
        <v>22</v>
      </c>
      <c r="D163" s="10"/>
      <c r="E163" s="10"/>
      <c r="F163" s="10">
        <f t="shared" ref="F163:F166" si="14">SUM(D163:E163)</f>
        <v>0</v>
      </c>
    </row>
    <row r="164" spans="1:6" ht="15" x14ac:dyDescent="0.25">
      <c r="A164" s="9">
        <v>128</v>
      </c>
      <c r="B164" s="14" t="s">
        <v>238</v>
      </c>
      <c r="C164" s="9" t="s">
        <v>22</v>
      </c>
      <c r="D164" s="10"/>
      <c r="E164" s="10"/>
      <c r="F164" s="10">
        <f t="shared" si="14"/>
        <v>0</v>
      </c>
    </row>
    <row r="165" spans="1:6" ht="15" x14ac:dyDescent="0.25">
      <c r="A165" s="9">
        <v>129</v>
      </c>
      <c r="B165" s="14" t="s">
        <v>239</v>
      </c>
      <c r="C165" s="9" t="s">
        <v>22</v>
      </c>
      <c r="D165" s="10"/>
      <c r="E165" s="10"/>
      <c r="F165" s="10">
        <f t="shared" si="14"/>
        <v>0</v>
      </c>
    </row>
    <row r="166" spans="1:6" ht="15" x14ac:dyDescent="0.25">
      <c r="A166" s="9">
        <v>130</v>
      </c>
      <c r="B166" s="14" t="s">
        <v>240</v>
      </c>
      <c r="C166" s="9" t="s">
        <v>33</v>
      </c>
      <c r="D166" s="10"/>
      <c r="E166" s="10"/>
      <c r="F166" s="10">
        <f t="shared" si="14"/>
        <v>0</v>
      </c>
    </row>
    <row r="167" spans="1:6" ht="15" x14ac:dyDescent="0.25">
      <c r="A167" s="9">
        <v>131</v>
      </c>
      <c r="B167" s="14" t="s">
        <v>241</v>
      </c>
      <c r="C167" s="9" t="s">
        <v>22</v>
      </c>
      <c r="D167" s="10"/>
      <c r="E167" s="10"/>
      <c r="F167" s="10">
        <f>SUM(D167:E167)</f>
        <v>0</v>
      </c>
    </row>
    <row r="168" spans="1:6" ht="15" x14ac:dyDescent="0.25">
      <c r="A168" s="9">
        <v>132</v>
      </c>
      <c r="B168" s="14" t="s">
        <v>242</v>
      </c>
      <c r="C168" s="61" t="s">
        <v>33</v>
      </c>
      <c r="D168" s="54"/>
      <c r="E168" s="54"/>
      <c r="F168" s="54">
        <f>SUM(D168:E168)</f>
        <v>0</v>
      </c>
    </row>
    <row r="169" spans="1:6" ht="15" x14ac:dyDescent="0.25">
      <c r="A169" s="9">
        <v>133</v>
      </c>
      <c r="B169" s="14" t="s">
        <v>243</v>
      </c>
      <c r="C169" s="61" t="s">
        <v>33</v>
      </c>
      <c r="D169" s="61"/>
      <c r="E169" s="61"/>
      <c r="F169" s="54">
        <f>SUM(D169:E169)</f>
        <v>0</v>
      </c>
    </row>
    <row r="170" spans="1:6" ht="15" x14ac:dyDescent="0.25">
      <c r="A170" s="9">
        <v>134</v>
      </c>
      <c r="B170" s="14" t="s">
        <v>244</v>
      </c>
      <c r="C170" s="9" t="s">
        <v>33</v>
      </c>
      <c r="D170" s="10"/>
      <c r="E170" s="10"/>
      <c r="F170" s="10">
        <f t="shared" ref="F170:F174" si="15">SUM(D170:E170)</f>
        <v>0</v>
      </c>
    </row>
    <row r="171" spans="1:6" ht="30" x14ac:dyDescent="0.25">
      <c r="A171" s="9">
        <v>135</v>
      </c>
      <c r="B171" s="14" t="s">
        <v>245</v>
      </c>
      <c r="C171" s="9" t="s">
        <v>33</v>
      </c>
      <c r="D171" s="10"/>
      <c r="E171" s="10"/>
      <c r="F171" s="10">
        <f t="shared" si="15"/>
        <v>0</v>
      </c>
    </row>
    <row r="172" spans="1:6" ht="15" x14ac:dyDescent="0.25">
      <c r="A172" s="9">
        <v>136</v>
      </c>
      <c r="B172" s="14" t="s">
        <v>246</v>
      </c>
      <c r="C172" s="9" t="s">
        <v>33</v>
      </c>
      <c r="D172" s="10"/>
      <c r="E172" s="10"/>
      <c r="F172" s="10">
        <f t="shared" si="15"/>
        <v>0</v>
      </c>
    </row>
    <row r="173" spans="1:6" ht="15" x14ac:dyDescent="0.25">
      <c r="A173" s="9">
        <v>137</v>
      </c>
      <c r="B173" s="14" t="s">
        <v>247</v>
      </c>
      <c r="C173" s="9" t="s">
        <v>33</v>
      </c>
      <c r="D173" s="10"/>
      <c r="E173" s="10"/>
      <c r="F173" s="10">
        <f t="shared" si="15"/>
        <v>0</v>
      </c>
    </row>
    <row r="174" spans="1:6" ht="15" x14ac:dyDescent="0.25">
      <c r="A174" s="9">
        <v>138</v>
      </c>
      <c r="B174" s="14" t="s">
        <v>248</v>
      </c>
      <c r="C174" s="9" t="s">
        <v>249</v>
      </c>
      <c r="D174" s="10"/>
      <c r="E174" s="10"/>
      <c r="F174" s="10">
        <f t="shared" si="15"/>
        <v>0</v>
      </c>
    </row>
    <row r="175" spans="1:6" ht="15" x14ac:dyDescent="0.25">
      <c r="A175" s="30" t="s">
        <v>10</v>
      </c>
      <c r="B175" s="31" t="s">
        <v>11</v>
      </c>
      <c r="C175" s="30" t="s">
        <v>12</v>
      </c>
      <c r="D175" s="32" t="s">
        <v>13</v>
      </c>
      <c r="E175" s="32" t="s">
        <v>14</v>
      </c>
      <c r="F175" s="32" t="s">
        <v>15</v>
      </c>
    </row>
    <row r="176" spans="1:6" ht="15" x14ac:dyDescent="0.25">
      <c r="A176" s="57"/>
      <c r="B176" s="56" t="s">
        <v>250</v>
      </c>
      <c r="C176" s="57"/>
      <c r="D176" s="58"/>
      <c r="E176" s="58"/>
      <c r="F176" s="58"/>
    </row>
    <row r="177" spans="1:6" ht="30" x14ac:dyDescent="0.25">
      <c r="A177" s="9">
        <v>139</v>
      </c>
      <c r="B177" s="14" t="s">
        <v>251</v>
      </c>
      <c r="C177" s="9" t="s">
        <v>86</v>
      </c>
      <c r="D177" s="10"/>
      <c r="E177" s="10"/>
      <c r="F177" s="10">
        <f t="shared" ref="F177:F191" si="16">SUM(D177:E177)</f>
        <v>0</v>
      </c>
    </row>
    <row r="178" spans="1:6" ht="15" x14ac:dyDescent="0.25">
      <c r="A178" s="9">
        <v>140</v>
      </c>
      <c r="B178" s="14" t="s">
        <v>252</v>
      </c>
      <c r="C178" s="9" t="s">
        <v>86</v>
      </c>
      <c r="D178" s="10"/>
      <c r="E178" s="10"/>
      <c r="F178" s="10">
        <f t="shared" si="16"/>
        <v>0</v>
      </c>
    </row>
    <row r="179" spans="1:6" ht="15" x14ac:dyDescent="0.25">
      <c r="A179" s="9">
        <v>141</v>
      </c>
      <c r="B179" s="14" t="s">
        <v>253</v>
      </c>
      <c r="C179" s="9" t="s">
        <v>86</v>
      </c>
      <c r="D179" s="10"/>
      <c r="E179" s="10"/>
      <c r="F179" s="10">
        <f t="shared" si="16"/>
        <v>0</v>
      </c>
    </row>
    <row r="180" spans="1:6" ht="30" x14ac:dyDescent="0.25">
      <c r="A180" s="9">
        <v>142</v>
      </c>
      <c r="B180" s="14" t="s">
        <v>254</v>
      </c>
      <c r="C180" s="9" t="s">
        <v>86</v>
      </c>
      <c r="D180" s="10"/>
      <c r="E180" s="10"/>
      <c r="F180" s="10">
        <f t="shared" si="16"/>
        <v>0</v>
      </c>
    </row>
    <row r="181" spans="1:6" ht="15" x14ac:dyDescent="0.25">
      <c r="A181" s="9">
        <v>143</v>
      </c>
      <c r="B181" s="14" t="s">
        <v>255</v>
      </c>
      <c r="C181" s="9" t="s">
        <v>86</v>
      </c>
      <c r="D181" s="10"/>
      <c r="E181" s="10"/>
      <c r="F181" s="10">
        <f t="shared" si="16"/>
        <v>0</v>
      </c>
    </row>
    <row r="182" spans="1:6" ht="15" x14ac:dyDescent="0.25">
      <c r="A182" s="9">
        <v>144</v>
      </c>
      <c r="B182" s="14" t="s">
        <v>256</v>
      </c>
      <c r="C182" s="9" t="s">
        <v>86</v>
      </c>
      <c r="D182" s="10"/>
      <c r="E182" s="10"/>
      <c r="F182" s="10">
        <f t="shared" si="16"/>
        <v>0</v>
      </c>
    </row>
    <row r="183" spans="1:6" ht="15" x14ac:dyDescent="0.25">
      <c r="A183" s="9">
        <v>145</v>
      </c>
      <c r="B183" s="14" t="s">
        <v>257</v>
      </c>
      <c r="C183" s="9" t="s">
        <v>86</v>
      </c>
      <c r="D183" s="10"/>
      <c r="E183" s="10"/>
      <c r="F183" s="10">
        <f t="shared" si="16"/>
        <v>0</v>
      </c>
    </row>
    <row r="184" spans="1:6" ht="15" x14ac:dyDescent="0.25">
      <c r="A184" s="9">
        <v>146</v>
      </c>
      <c r="B184" s="14" t="s">
        <v>258</v>
      </c>
      <c r="C184" s="9" t="s">
        <v>86</v>
      </c>
      <c r="D184" s="10"/>
      <c r="E184" s="10"/>
      <c r="F184" s="10">
        <f t="shared" si="16"/>
        <v>0</v>
      </c>
    </row>
    <row r="185" spans="1:6" ht="30" x14ac:dyDescent="0.25">
      <c r="A185" s="9">
        <v>147</v>
      </c>
      <c r="B185" s="14" t="s">
        <v>259</v>
      </c>
      <c r="C185" s="9" t="s">
        <v>86</v>
      </c>
      <c r="D185" s="10"/>
      <c r="E185" s="10"/>
      <c r="F185" s="10">
        <f t="shared" si="16"/>
        <v>0</v>
      </c>
    </row>
    <row r="186" spans="1:6" ht="30" x14ac:dyDescent="0.25">
      <c r="A186" s="9">
        <v>148</v>
      </c>
      <c r="B186" s="14" t="s">
        <v>260</v>
      </c>
      <c r="C186" s="9" t="s">
        <v>86</v>
      </c>
      <c r="D186" s="54"/>
      <c r="E186" s="54"/>
      <c r="F186" s="10">
        <f t="shared" si="16"/>
        <v>0</v>
      </c>
    </row>
    <row r="187" spans="1:6" ht="30" x14ac:dyDescent="0.25">
      <c r="A187" s="9">
        <v>149</v>
      </c>
      <c r="B187" s="14" t="s">
        <v>261</v>
      </c>
      <c r="C187" s="61" t="s">
        <v>102</v>
      </c>
      <c r="D187" s="9"/>
      <c r="E187" s="9"/>
      <c r="F187" s="10">
        <f t="shared" si="16"/>
        <v>0</v>
      </c>
    </row>
    <row r="188" spans="1:6" ht="15" x14ac:dyDescent="0.25">
      <c r="A188" s="9">
        <v>150</v>
      </c>
      <c r="B188" s="14" t="s">
        <v>262</v>
      </c>
      <c r="C188" s="9" t="s">
        <v>172</v>
      </c>
      <c r="D188" s="15"/>
      <c r="E188" s="10"/>
      <c r="F188" s="10">
        <f t="shared" si="16"/>
        <v>0</v>
      </c>
    </row>
    <row r="189" spans="1:6" ht="15" x14ac:dyDescent="0.25">
      <c r="A189" s="9">
        <v>151</v>
      </c>
      <c r="B189" s="14" t="s">
        <v>263</v>
      </c>
      <c r="C189" s="14" t="s">
        <v>102</v>
      </c>
      <c r="D189" s="15"/>
      <c r="E189" s="10"/>
      <c r="F189" s="10">
        <f t="shared" si="16"/>
        <v>0</v>
      </c>
    </row>
    <row r="190" spans="1:6" ht="15" x14ac:dyDescent="0.25">
      <c r="A190" s="9">
        <v>152</v>
      </c>
      <c r="B190" s="14" t="s">
        <v>264</v>
      </c>
      <c r="C190" s="14" t="s">
        <v>102</v>
      </c>
      <c r="D190" s="10"/>
      <c r="E190" s="10"/>
      <c r="F190" s="10">
        <f t="shared" si="16"/>
        <v>0</v>
      </c>
    </row>
    <row r="191" spans="1:6" ht="15" x14ac:dyDescent="0.25">
      <c r="A191" s="9">
        <v>153</v>
      </c>
      <c r="B191" s="14" t="s">
        <v>265</v>
      </c>
      <c r="C191" s="9" t="s">
        <v>86</v>
      </c>
      <c r="D191" s="10"/>
      <c r="E191" s="10"/>
      <c r="F191" s="10">
        <f t="shared" si="16"/>
        <v>0</v>
      </c>
    </row>
    <row r="192" spans="1:6" ht="15" x14ac:dyDescent="0.25">
      <c r="A192" s="30" t="s">
        <v>10</v>
      </c>
      <c r="B192" s="31" t="s">
        <v>11</v>
      </c>
      <c r="C192" s="30" t="s">
        <v>12</v>
      </c>
      <c r="D192" s="32" t="s">
        <v>13</v>
      </c>
      <c r="E192" s="32" t="s">
        <v>14</v>
      </c>
      <c r="F192" s="32" t="s">
        <v>15</v>
      </c>
    </row>
    <row r="193" spans="1:6" ht="30" x14ac:dyDescent="0.25">
      <c r="A193" s="57"/>
      <c r="B193" s="63" t="s">
        <v>266</v>
      </c>
      <c r="C193" s="57"/>
      <c r="D193" s="58"/>
      <c r="E193" s="58"/>
      <c r="F193" s="58"/>
    </row>
    <row r="194" spans="1:6" ht="15" x14ac:dyDescent="0.25">
      <c r="A194" s="9">
        <v>154</v>
      </c>
      <c r="B194" s="14" t="s">
        <v>267</v>
      </c>
      <c r="C194" s="9" t="s">
        <v>268</v>
      </c>
      <c r="D194" s="10"/>
      <c r="E194" s="64" t="s">
        <v>31</v>
      </c>
      <c r="F194" s="10">
        <f t="shared" ref="F194:F211" si="17">SUM(D194:E194)</f>
        <v>0</v>
      </c>
    </row>
    <row r="195" spans="1:6" ht="15" x14ac:dyDescent="0.25">
      <c r="A195" s="9">
        <v>155</v>
      </c>
      <c r="B195" s="14" t="s">
        <v>269</v>
      </c>
      <c r="C195" s="9" t="s">
        <v>268</v>
      </c>
      <c r="D195" s="10"/>
      <c r="E195" s="64" t="s">
        <v>270</v>
      </c>
      <c r="F195" s="10">
        <f t="shared" si="17"/>
        <v>0</v>
      </c>
    </row>
    <row r="196" spans="1:6" ht="30" x14ac:dyDescent="0.25">
      <c r="A196" s="9">
        <v>156</v>
      </c>
      <c r="B196" s="14" t="s">
        <v>271</v>
      </c>
      <c r="C196" s="9" t="s">
        <v>268</v>
      </c>
      <c r="D196" s="10"/>
      <c r="E196" s="64" t="s">
        <v>270</v>
      </c>
      <c r="F196" s="10">
        <f t="shared" si="17"/>
        <v>0</v>
      </c>
    </row>
    <row r="197" spans="1:6" ht="15" x14ac:dyDescent="0.25">
      <c r="A197" s="9">
        <v>157</v>
      </c>
      <c r="B197" s="14" t="s">
        <v>272</v>
      </c>
      <c r="C197" s="9" t="s">
        <v>273</v>
      </c>
      <c r="D197" s="10"/>
      <c r="E197" s="64" t="s">
        <v>270</v>
      </c>
      <c r="F197" s="10">
        <f t="shared" si="17"/>
        <v>0</v>
      </c>
    </row>
    <row r="198" spans="1:6" ht="15" x14ac:dyDescent="0.25">
      <c r="A198" s="9">
        <v>158</v>
      </c>
      <c r="B198" s="14" t="s">
        <v>274</v>
      </c>
      <c r="C198" s="9" t="s">
        <v>273</v>
      </c>
      <c r="D198" s="10"/>
      <c r="E198" s="64" t="s">
        <v>270</v>
      </c>
      <c r="F198" s="10">
        <f t="shared" si="17"/>
        <v>0</v>
      </c>
    </row>
    <row r="199" spans="1:6" ht="15" x14ac:dyDescent="0.25">
      <c r="A199" s="9">
        <v>159</v>
      </c>
      <c r="B199" s="14" t="s">
        <v>275</v>
      </c>
      <c r="C199" s="9" t="s">
        <v>276</v>
      </c>
      <c r="D199" s="10"/>
      <c r="E199" s="64" t="s">
        <v>270</v>
      </c>
      <c r="F199" s="10">
        <f t="shared" si="17"/>
        <v>0</v>
      </c>
    </row>
    <row r="200" spans="1:6" ht="15" x14ac:dyDescent="0.25">
      <c r="A200" s="9">
        <v>160</v>
      </c>
      <c r="B200" s="14" t="s">
        <v>277</v>
      </c>
      <c r="C200" s="9" t="s">
        <v>278</v>
      </c>
      <c r="D200" s="10"/>
      <c r="E200" s="10"/>
      <c r="F200" s="10">
        <f t="shared" si="17"/>
        <v>0</v>
      </c>
    </row>
    <row r="201" spans="1:6" ht="15" x14ac:dyDescent="0.25">
      <c r="A201" s="9">
        <v>161</v>
      </c>
      <c r="B201" s="14" t="s">
        <v>279</v>
      </c>
      <c r="C201" s="9" t="s">
        <v>278</v>
      </c>
      <c r="D201" s="10"/>
      <c r="E201" s="10"/>
      <c r="F201" s="10">
        <f t="shared" si="17"/>
        <v>0</v>
      </c>
    </row>
    <row r="202" spans="1:6" ht="15" x14ac:dyDescent="0.25">
      <c r="A202" s="9">
        <v>162</v>
      </c>
      <c r="B202" s="14" t="s">
        <v>280</v>
      </c>
      <c r="C202" s="9" t="s">
        <v>278</v>
      </c>
      <c r="D202" s="10"/>
      <c r="E202" s="10"/>
      <c r="F202" s="10">
        <f t="shared" si="17"/>
        <v>0</v>
      </c>
    </row>
    <row r="203" spans="1:6" ht="15" x14ac:dyDescent="0.25">
      <c r="A203" s="9">
        <v>163</v>
      </c>
      <c r="B203" s="14" t="s">
        <v>281</v>
      </c>
      <c r="C203" s="9" t="s">
        <v>33</v>
      </c>
      <c r="D203" s="10"/>
      <c r="E203" s="10"/>
      <c r="F203" s="10">
        <f t="shared" si="17"/>
        <v>0</v>
      </c>
    </row>
    <row r="204" spans="1:6" ht="15" x14ac:dyDescent="0.25">
      <c r="A204" s="9">
        <v>164</v>
      </c>
      <c r="B204" s="14" t="s">
        <v>282</v>
      </c>
      <c r="C204" s="9" t="s">
        <v>33</v>
      </c>
      <c r="D204" s="10"/>
      <c r="E204" s="10"/>
      <c r="F204" s="10">
        <f t="shared" si="17"/>
        <v>0</v>
      </c>
    </row>
    <row r="205" spans="1:6" ht="15" x14ac:dyDescent="0.25">
      <c r="A205" s="9">
        <v>165</v>
      </c>
      <c r="B205" s="14" t="s">
        <v>283</v>
      </c>
      <c r="C205" s="9" t="s">
        <v>18</v>
      </c>
      <c r="D205" s="54"/>
      <c r="E205" s="54"/>
      <c r="F205" s="10">
        <f t="shared" si="17"/>
        <v>0</v>
      </c>
    </row>
    <row r="206" spans="1:6" ht="15" x14ac:dyDescent="0.25">
      <c r="A206" s="9">
        <v>166</v>
      </c>
      <c r="B206" s="14" t="s">
        <v>284</v>
      </c>
      <c r="C206" s="9" t="s">
        <v>33</v>
      </c>
      <c r="D206" s="9"/>
      <c r="E206" s="9"/>
      <c r="F206" s="10">
        <f t="shared" si="17"/>
        <v>0</v>
      </c>
    </row>
    <row r="207" spans="1:6" ht="15" x14ac:dyDescent="0.25">
      <c r="A207" s="9">
        <v>167</v>
      </c>
      <c r="B207" s="14" t="s">
        <v>285</v>
      </c>
      <c r="C207" s="9" t="s">
        <v>155</v>
      </c>
      <c r="D207" s="15"/>
      <c r="E207" s="15"/>
      <c r="F207" s="10">
        <f t="shared" si="17"/>
        <v>0</v>
      </c>
    </row>
    <row r="208" spans="1:6" ht="15" x14ac:dyDescent="0.25">
      <c r="A208" s="9">
        <v>168</v>
      </c>
      <c r="B208" s="14" t="s">
        <v>286</v>
      </c>
      <c r="C208" s="9" t="s">
        <v>155</v>
      </c>
      <c r="D208" s="15"/>
      <c r="E208" s="15"/>
      <c r="F208" s="10">
        <f t="shared" si="17"/>
        <v>0</v>
      </c>
    </row>
    <row r="209" spans="1:6" ht="30" x14ac:dyDescent="0.25">
      <c r="A209" s="9">
        <v>169</v>
      </c>
      <c r="B209" s="14" t="s">
        <v>287</v>
      </c>
      <c r="C209" s="65" t="s">
        <v>155</v>
      </c>
      <c r="D209" s="10"/>
      <c r="E209" s="10"/>
      <c r="F209" s="10">
        <f t="shared" si="17"/>
        <v>0</v>
      </c>
    </row>
    <row r="210" spans="1:6" ht="15" x14ac:dyDescent="0.25">
      <c r="A210" s="9">
        <v>170</v>
      </c>
      <c r="B210" s="14" t="s">
        <v>288</v>
      </c>
      <c r="C210" s="9" t="s">
        <v>18</v>
      </c>
      <c r="D210" s="10"/>
      <c r="E210" s="64" t="s">
        <v>270</v>
      </c>
      <c r="F210" s="10">
        <f t="shared" si="17"/>
        <v>0</v>
      </c>
    </row>
    <row r="211" spans="1:6" ht="15" x14ac:dyDescent="0.25">
      <c r="A211" s="9">
        <v>171</v>
      </c>
      <c r="B211" s="14" t="s">
        <v>289</v>
      </c>
      <c r="C211" s="9" t="s">
        <v>290</v>
      </c>
      <c r="D211" s="10"/>
      <c r="E211" s="64" t="s">
        <v>270</v>
      </c>
      <c r="F211" s="10">
        <f t="shared" si="17"/>
        <v>0</v>
      </c>
    </row>
  </sheetData>
  <customSheetViews>
    <customSheetView guid="{596E37EA-1D1F-4940-876D-9B11AC8D545D}">
      <selection activeCell="B113" sqref="B113"/>
      <pageMargins left="0" right="0" top="0" bottom="0" header="0" footer="0"/>
    </customSheetView>
  </customSheetViews>
  <mergeCells count="8">
    <mergeCell ref="A1:F1"/>
    <mergeCell ref="A2:F2"/>
    <mergeCell ref="A3:F3"/>
    <mergeCell ref="B12:F12"/>
    <mergeCell ref="A4:F4"/>
    <mergeCell ref="A5:F5"/>
    <mergeCell ref="B6:F6"/>
    <mergeCell ref="B7:F7"/>
  </mergeCells>
  <pageMargins left="0.27083333333333331" right="0.7" top="0.75" bottom="0.75" header="0.3" footer="0.3"/>
  <pageSetup fitToHeight="0" orientation="portrait" r:id="rId1"/>
  <extLst>
    <ext xmlns:x14="http://schemas.microsoft.com/office/spreadsheetml/2009/9/main" uri="{05C60535-1F16-4fd2-B633-F4F36F0B64E0}">
      <x14:sparklineGroups xmlns:xm="http://schemas.microsoft.com/office/excel/2006/main">
        <x14:sparklineGroup displayEmptyCellsAs="gap" xr2:uid="{00000000-0003-0000-0400-000000000000}">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Weatherization!A22:A22</xm:f>
              <xm:sqref>A23</xm:sqref>
            </x14:sparkline>
            <x14:sparkline>
              <xm:f>Weatherization!B23:B23</xm:f>
              <xm:sqref>B24</xm:sqref>
            </x14:sparkline>
            <x14:sparkline>
              <xm:f>Weatherization!C22:C22</xm:f>
              <xm:sqref>C23</xm:sqref>
            </x14:sparkline>
            <x14:sparkline>
              <xm:f>Weatherization!D22:D22</xm:f>
              <xm:sqref>D23</xm:sqref>
            </x14:sparkline>
            <x14:sparkline>
              <xm:f>Weatherization!E22:E22</xm:f>
              <xm:sqref>E23</xm:sqref>
            </x14:sparkline>
            <x14:sparkline>
              <xm:f>Weatherization!F22:F22</xm:f>
              <xm:sqref>F23</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9"/>
    <pageSetUpPr fitToPage="1"/>
  </sheetPr>
  <dimension ref="A1:L820"/>
  <sheetViews>
    <sheetView zoomScale="88" zoomScaleNormal="100" zoomScaleSheetLayoutView="115" zoomScalePageLayoutView="85" workbookViewId="0">
      <selection activeCell="R470" sqref="R470"/>
    </sheetView>
  </sheetViews>
  <sheetFormatPr defaultRowHeight="15" x14ac:dyDescent="0.25"/>
  <cols>
    <col min="1" max="1" width="3.5703125" style="89" customWidth="1"/>
    <col min="2" max="2" width="9.85546875" style="49" customWidth="1"/>
    <col min="3" max="3" width="4" style="47" customWidth="1"/>
    <col min="4" max="4" width="9.140625" style="49"/>
    <col min="7" max="10" width="9.140625" customWidth="1"/>
    <col min="11" max="11" width="8.28515625" customWidth="1"/>
    <col min="12" max="12" width="3.5703125" style="89" customWidth="1"/>
  </cols>
  <sheetData>
    <row r="1" spans="2:11" ht="47.25" customHeight="1" x14ac:dyDescent="0.25">
      <c r="B1" s="110" t="s">
        <v>291</v>
      </c>
      <c r="C1" s="111"/>
      <c r="D1" s="111"/>
      <c r="E1" s="111"/>
      <c r="F1" s="111"/>
      <c r="G1" s="111"/>
      <c r="H1" s="111"/>
      <c r="I1" s="111"/>
      <c r="J1" s="111"/>
      <c r="K1" s="111"/>
    </row>
    <row r="2" spans="2:11" ht="15" customHeight="1" x14ac:dyDescent="0.25">
      <c r="B2" s="112" t="s">
        <v>292</v>
      </c>
      <c r="C2" s="112"/>
      <c r="D2" s="112"/>
      <c r="E2" s="112"/>
      <c r="F2" s="112"/>
      <c r="G2" s="112"/>
      <c r="H2" s="112"/>
      <c r="I2" s="112"/>
      <c r="J2" s="112"/>
      <c r="K2" s="112"/>
    </row>
    <row r="3" spans="2:11" x14ac:dyDescent="0.25">
      <c r="B3" s="112"/>
      <c r="C3" s="112"/>
      <c r="D3" s="112"/>
      <c r="E3" s="112"/>
      <c r="F3" s="112"/>
      <c r="G3" s="112"/>
      <c r="H3" s="112"/>
      <c r="I3" s="112"/>
      <c r="J3" s="112"/>
      <c r="K3" s="112"/>
    </row>
    <row r="4" spans="2:11" x14ac:dyDescent="0.25">
      <c r="B4" s="112"/>
      <c r="C4" s="112"/>
      <c r="D4" s="112"/>
      <c r="E4" s="112"/>
      <c r="F4" s="112"/>
      <c r="G4" s="112"/>
      <c r="H4" s="112"/>
      <c r="I4" s="112"/>
      <c r="J4" s="112"/>
      <c r="K4" s="112"/>
    </row>
    <row r="5" spans="2:11" x14ac:dyDescent="0.25">
      <c r="B5" s="112"/>
      <c r="C5" s="112"/>
      <c r="D5" s="112"/>
      <c r="E5" s="112"/>
      <c r="F5" s="112"/>
      <c r="G5" s="112"/>
      <c r="H5" s="112"/>
      <c r="I5" s="112"/>
      <c r="J5" s="112"/>
      <c r="K5" s="112"/>
    </row>
    <row r="6" spans="2:11" ht="48.75" customHeight="1" x14ac:dyDescent="0.25">
      <c r="B6" s="112"/>
      <c r="C6" s="112"/>
      <c r="D6" s="112"/>
      <c r="E6" s="112"/>
      <c r="F6" s="112"/>
      <c r="G6" s="112"/>
      <c r="H6" s="112"/>
      <c r="I6" s="112"/>
      <c r="J6" s="112"/>
      <c r="K6" s="112"/>
    </row>
    <row r="7" spans="2:11" x14ac:dyDescent="0.25">
      <c r="B7" s="113"/>
      <c r="C7" s="113"/>
      <c r="D7" s="113"/>
      <c r="E7" s="113"/>
      <c r="F7" s="113"/>
      <c r="G7" s="113"/>
      <c r="H7" s="113"/>
      <c r="I7" s="113"/>
      <c r="J7" s="113"/>
      <c r="K7" s="113"/>
    </row>
    <row r="8" spans="2:11" ht="35.25" customHeight="1" x14ac:dyDescent="0.25">
      <c r="B8" s="159" t="s">
        <v>293</v>
      </c>
      <c r="C8" s="159"/>
      <c r="D8" s="159"/>
      <c r="E8" s="159"/>
      <c r="F8" s="159"/>
      <c r="G8" s="159"/>
      <c r="H8" s="159"/>
      <c r="I8" s="159"/>
      <c r="J8" s="159"/>
      <c r="K8" s="159"/>
    </row>
    <row r="9" spans="2:11" ht="45.75" customHeight="1" x14ac:dyDescent="0.25">
      <c r="B9" s="159" t="s">
        <v>294</v>
      </c>
      <c r="C9" s="159"/>
      <c r="D9" s="159"/>
      <c r="E9" s="159"/>
      <c r="F9" s="159"/>
      <c r="G9" s="159"/>
      <c r="H9" s="159"/>
      <c r="I9" s="159"/>
      <c r="J9" s="159"/>
      <c r="K9" s="159"/>
    </row>
    <row r="10" spans="2:11" ht="15" customHeight="1" x14ac:dyDescent="0.25">
      <c r="B10" s="162"/>
      <c r="C10" s="162"/>
      <c r="D10" s="162"/>
      <c r="E10" s="162"/>
      <c r="F10" s="162"/>
      <c r="G10" s="162"/>
      <c r="H10" s="162"/>
      <c r="I10" s="162"/>
      <c r="J10" s="162"/>
      <c r="K10" s="162"/>
    </row>
    <row r="11" spans="2:11" x14ac:dyDescent="0.25">
      <c r="B11" s="163" t="s">
        <v>295</v>
      </c>
      <c r="C11" s="164"/>
      <c r="D11" s="164"/>
      <c r="E11" s="164"/>
      <c r="F11" s="164"/>
      <c r="G11" s="164"/>
      <c r="H11" s="164"/>
      <c r="I11" s="164"/>
      <c r="J11" s="164"/>
      <c r="K11" s="165"/>
    </row>
    <row r="12" spans="2:11" ht="15" customHeight="1" x14ac:dyDescent="0.25">
      <c r="B12" s="156"/>
      <c r="C12" s="156"/>
      <c r="D12" s="156"/>
      <c r="E12" s="156"/>
      <c r="F12" s="156"/>
      <c r="G12" s="156"/>
      <c r="H12" s="156"/>
      <c r="I12" s="156"/>
      <c r="J12" s="156"/>
      <c r="K12" s="156"/>
    </row>
    <row r="13" spans="2:11" x14ac:dyDescent="0.25">
      <c r="B13" s="160" t="s">
        <v>296</v>
      </c>
      <c r="C13" s="160"/>
      <c r="D13" s="160"/>
      <c r="E13" s="160"/>
      <c r="F13" s="160"/>
      <c r="G13" s="160"/>
      <c r="H13" s="160"/>
      <c r="I13" s="160"/>
      <c r="J13" s="160"/>
      <c r="K13" s="160"/>
    </row>
    <row r="14" spans="2:11" ht="15" customHeight="1" x14ac:dyDescent="0.25">
      <c r="B14" s="161"/>
      <c r="C14" s="161"/>
      <c r="D14" s="161"/>
      <c r="E14" s="161"/>
      <c r="F14" s="161"/>
      <c r="G14" s="161"/>
      <c r="H14" s="161"/>
      <c r="I14" s="161"/>
      <c r="J14" s="161"/>
      <c r="K14" s="161"/>
    </row>
    <row r="15" spans="2:11" ht="15" customHeight="1" x14ac:dyDescent="0.25">
      <c r="B15" s="160" t="s">
        <v>297</v>
      </c>
      <c r="C15" s="160"/>
      <c r="D15" s="160"/>
      <c r="E15" s="160"/>
      <c r="F15" s="160"/>
      <c r="G15" s="160"/>
      <c r="H15" s="160"/>
      <c r="I15" s="160"/>
      <c r="J15" s="160"/>
      <c r="K15" s="160"/>
    </row>
    <row r="16" spans="2:11" ht="15" customHeight="1" x14ac:dyDescent="0.25">
      <c r="B16" s="161"/>
      <c r="C16" s="161"/>
      <c r="D16" s="161"/>
      <c r="E16" s="161"/>
      <c r="F16" s="161"/>
      <c r="G16" s="161"/>
      <c r="H16" s="161"/>
      <c r="I16" s="161"/>
      <c r="J16" s="161"/>
      <c r="K16" s="161"/>
    </row>
    <row r="17" spans="2:11" ht="30" customHeight="1" x14ac:dyDescent="0.25">
      <c r="B17" s="154" t="s">
        <v>298</v>
      </c>
      <c r="C17" s="154"/>
      <c r="D17" s="154"/>
      <c r="E17" s="154"/>
      <c r="F17" s="154"/>
      <c r="G17" s="154"/>
      <c r="H17" s="154"/>
      <c r="I17" s="154"/>
      <c r="J17" s="154"/>
      <c r="K17" s="154"/>
    </row>
    <row r="18" spans="2:11" x14ac:dyDescent="0.25">
      <c r="B18" s="47"/>
      <c r="C18" s="47">
        <v>1</v>
      </c>
      <c r="D18" s="158" t="s">
        <v>299</v>
      </c>
      <c r="E18" s="158"/>
      <c r="F18" s="158"/>
      <c r="G18" s="158"/>
      <c r="H18" s="158"/>
      <c r="I18" s="158"/>
      <c r="J18" s="158"/>
      <c r="K18" s="158"/>
    </row>
    <row r="19" spans="2:11" x14ac:dyDescent="0.25">
      <c r="B19" s="47"/>
      <c r="C19" s="47">
        <v>2</v>
      </c>
      <c r="D19" s="158" t="s">
        <v>300</v>
      </c>
      <c r="E19" s="158"/>
      <c r="F19" s="158"/>
      <c r="G19" s="158"/>
      <c r="H19" s="158"/>
      <c r="I19" s="158"/>
      <c r="J19" s="158"/>
      <c r="K19" s="158"/>
    </row>
    <row r="20" spans="2:11" ht="30" customHeight="1" x14ac:dyDescent="0.25">
      <c r="B20" s="47"/>
      <c r="C20" s="50">
        <v>3</v>
      </c>
      <c r="D20" s="158" t="s">
        <v>301</v>
      </c>
      <c r="E20" s="158"/>
      <c r="F20" s="158"/>
      <c r="G20" s="158"/>
      <c r="H20" s="158"/>
      <c r="I20" s="158"/>
      <c r="J20" s="158"/>
      <c r="K20" s="158"/>
    </row>
    <row r="21" spans="2:11" ht="45" customHeight="1" x14ac:dyDescent="0.25">
      <c r="B21" s="47"/>
      <c r="C21" s="47">
        <v>4</v>
      </c>
      <c r="D21" s="158" t="s">
        <v>302</v>
      </c>
      <c r="E21" s="158"/>
      <c r="F21" s="158"/>
      <c r="G21" s="158"/>
      <c r="H21" s="158"/>
      <c r="I21" s="158"/>
      <c r="J21" s="158"/>
      <c r="K21" s="158"/>
    </row>
    <row r="22" spans="2:11" ht="30" customHeight="1" x14ac:dyDescent="0.25">
      <c r="B22" s="47"/>
      <c r="C22" s="47">
        <v>5</v>
      </c>
      <c r="D22" s="158" t="s">
        <v>303</v>
      </c>
      <c r="E22" s="158"/>
      <c r="F22" s="158"/>
      <c r="G22" s="158"/>
      <c r="H22" s="158"/>
      <c r="I22" s="158"/>
      <c r="J22" s="158"/>
      <c r="K22" s="158"/>
    </row>
    <row r="23" spans="2:11" ht="30" customHeight="1" x14ac:dyDescent="0.25">
      <c r="B23" s="47"/>
      <c r="C23" s="47">
        <v>6</v>
      </c>
      <c r="D23" s="158" t="s">
        <v>304</v>
      </c>
      <c r="E23" s="158"/>
      <c r="F23" s="158"/>
      <c r="G23" s="158"/>
      <c r="H23" s="158"/>
      <c r="I23" s="158"/>
      <c r="J23" s="158"/>
      <c r="K23" s="158"/>
    </row>
    <row r="24" spans="2:11" ht="30" customHeight="1" x14ac:dyDescent="0.25">
      <c r="B24" s="47"/>
      <c r="C24" s="47">
        <v>7</v>
      </c>
      <c r="D24" s="158" t="s">
        <v>305</v>
      </c>
      <c r="E24" s="158"/>
      <c r="F24" s="158"/>
      <c r="G24" s="158"/>
      <c r="H24" s="158"/>
      <c r="I24" s="158"/>
      <c r="J24" s="158"/>
      <c r="K24" s="158"/>
    </row>
    <row r="25" spans="2:11" ht="45" customHeight="1" x14ac:dyDescent="0.25">
      <c r="B25" s="47"/>
      <c r="C25" s="47">
        <v>8</v>
      </c>
      <c r="D25" s="158" t="s">
        <v>306</v>
      </c>
      <c r="E25" s="158"/>
      <c r="F25" s="158"/>
      <c r="G25" s="158"/>
      <c r="H25" s="158"/>
      <c r="I25" s="158"/>
      <c r="J25" s="158"/>
      <c r="K25" s="158"/>
    </row>
    <row r="26" spans="2:11" ht="30" customHeight="1" x14ac:dyDescent="0.25">
      <c r="B26" s="47"/>
      <c r="C26" s="47">
        <v>9</v>
      </c>
      <c r="D26" s="158" t="s">
        <v>307</v>
      </c>
      <c r="E26" s="158"/>
      <c r="F26" s="158"/>
      <c r="G26" s="158"/>
      <c r="H26" s="158"/>
      <c r="I26" s="158"/>
      <c r="J26" s="158"/>
      <c r="K26" s="158"/>
    </row>
    <row r="27" spans="2:11" ht="21" customHeight="1" x14ac:dyDescent="0.25">
      <c r="B27" s="47"/>
      <c r="C27" s="47">
        <v>10</v>
      </c>
      <c r="D27" s="158" t="s">
        <v>308</v>
      </c>
      <c r="E27" s="158"/>
      <c r="F27" s="158"/>
      <c r="G27" s="158"/>
      <c r="H27" s="158"/>
      <c r="I27" s="158"/>
      <c r="J27" s="158"/>
      <c r="K27" s="158"/>
    </row>
    <row r="28" spans="2:11" x14ac:dyDescent="0.25">
      <c r="B28" s="113"/>
      <c r="C28" s="113"/>
      <c r="D28" s="113"/>
      <c r="E28" s="113"/>
      <c r="F28" s="113"/>
      <c r="G28" s="113"/>
      <c r="H28" s="113"/>
      <c r="I28" s="113"/>
      <c r="J28" s="113"/>
      <c r="K28" s="113"/>
    </row>
    <row r="29" spans="2:11" ht="30" customHeight="1" x14ac:dyDescent="0.25">
      <c r="B29" s="81" t="s">
        <v>309</v>
      </c>
      <c r="C29" s="81"/>
      <c r="D29" s="81"/>
      <c r="E29" s="81"/>
      <c r="F29" s="81"/>
      <c r="G29" s="81"/>
      <c r="H29" s="81"/>
      <c r="I29" s="81"/>
      <c r="J29" s="81"/>
      <c r="K29" s="81"/>
    </row>
    <row r="30" spans="2:11" x14ac:dyDescent="0.25">
      <c r="C30" s="47">
        <v>1</v>
      </c>
      <c r="D30" s="89" t="s">
        <v>299</v>
      </c>
      <c r="E30" s="89"/>
      <c r="F30" s="89"/>
      <c r="G30" s="89"/>
      <c r="H30" s="89"/>
      <c r="I30" s="89"/>
      <c r="J30" s="89"/>
      <c r="K30" s="89"/>
    </row>
    <row r="31" spans="2:11" x14ac:dyDescent="0.25">
      <c r="C31" s="47">
        <v>2</v>
      </c>
      <c r="D31" s="89" t="s">
        <v>310</v>
      </c>
      <c r="E31" s="89"/>
      <c r="F31" s="89"/>
      <c r="G31" s="89"/>
      <c r="H31" s="89"/>
      <c r="I31" s="89"/>
      <c r="J31" s="89"/>
      <c r="K31" s="89"/>
    </row>
    <row r="32" spans="2:11" ht="30" customHeight="1" x14ac:dyDescent="0.25">
      <c r="C32" s="47">
        <v>3</v>
      </c>
      <c r="D32" s="81" t="s">
        <v>301</v>
      </c>
      <c r="E32" s="81"/>
      <c r="F32" s="81"/>
      <c r="G32" s="81"/>
      <c r="H32" s="81"/>
      <c r="I32" s="81"/>
      <c r="J32" s="81"/>
      <c r="K32" s="81"/>
    </row>
    <row r="33" spans="1:12" ht="45" customHeight="1" x14ac:dyDescent="0.25">
      <c r="C33" s="47">
        <v>4</v>
      </c>
      <c r="D33" s="81" t="s">
        <v>311</v>
      </c>
      <c r="E33" s="81"/>
      <c r="F33" s="81"/>
      <c r="G33" s="81"/>
      <c r="H33" s="81"/>
      <c r="I33" s="81"/>
      <c r="J33" s="81"/>
      <c r="K33" s="81"/>
    </row>
    <row r="34" spans="1:12" ht="30" customHeight="1" x14ac:dyDescent="0.25">
      <c r="C34" s="47">
        <v>5</v>
      </c>
      <c r="D34" s="81" t="s">
        <v>312</v>
      </c>
      <c r="E34" s="81"/>
      <c r="F34" s="81"/>
      <c r="G34" s="81"/>
      <c r="H34" s="81"/>
      <c r="I34" s="81"/>
      <c r="J34" s="81"/>
      <c r="K34" s="81"/>
    </row>
    <row r="35" spans="1:12" s="51" customFormat="1" ht="30" customHeight="1" x14ac:dyDescent="0.25">
      <c r="A35" s="89"/>
      <c r="B35" s="52"/>
      <c r="C35" s="46">
        <v>6</v>
      </c>
      <c r="D35" s="81" t="s">
        <v>313</v>
      </c>
      <c r="E35" s="81"/>
      <c r="F35" s="81"/>
      <c r="G35" s="81"/>
      <c r="H35" s="81"/>
      <c r="I35" s="81"/>
      <c r="J35" s="81"/>
      <c r="K35" s="81"/>
      <c r="L35" s="89"/>
    </row>
    <row r="36" spans="1:12" s="51" customFormat="1" ht="30" customHeight="1" x14ac:dyDescent="0.25">
      <c r="A36" s="89"/>
      <c r="B36" s="52"/>
      <c r="C36" s="46">
        <v>7</v>
      </c>
      <c r="D36" s="81" t="s">
        <v>314</v>
      </c>
      <c r="E36" s="81"/>
      <c r="F36" s="81"/>
      <c r="G36" s="81"/>
      <c r="H36" s="81"/>
      <c r="I36" s="81"/>
      <c r="J36" s="81"/>
      <c r="K36" s="81"/>
      <c r="L36" s="89"/>
    </row>
    <row r="37" spans="1:12" ht="45" customHeight="1" x14ac:dyDescent="0.25">
      <c r="C37" s="47">
        <v>8</v>
      </c>
      <c r="D37" s="81" t="s">
        <v>306</v>
      </c>
      <c r="E37" s="81"/>
      <c r="F37" s="81"/>
      <c r="G37" s="81"/>
      <c r="H37" s="81"/>
      <c r="I37" s="81"/>
      <c r="J37" s="81"/>
      <c r="K37" s="81"/>
    </row>
    <row r="38" spans="1:12" s="51" customFormat="1" ht="30" customHeight="1" x14ac:dyDescent="0.25">
      <c r="A38" s="89"/>
      <c r="B38" s="52"/>
      <c r="C38" s="46">
        <v>9</v>
      </c>
      <c r="D38" s="81" t="s">
        <v>307</v>
      </c>
      <c r="E38" s="81"/>
      <c r="F38" s="81"/>
      <c r="G38" s="81"/>
      <c r="H38" s="81"/>
      <c r="I38" s="81"/>
      <c r="J38" s="81"/>
      <c r="K38" s="81"/>
      <c r="L38" s="89"/>
    </row>
    <row r="39" spans="1:12" x14ac:dyDescent="0.25">
      <c r="C39" s="47">
        <v>10</v>
      </c>
      <c r="D39" s="81" t="s">
        <v>308</v>
      </c>
      <c r="E39" s="81"/>
      <c r="F39" s="81"/>
      <c r="G39" s="81"/>
      <c r="H39" s="81"/>
      <c r="I39" s="81"/>
      <c r="J39" s="81"/>
      <c r="K39" s="81"/>
    </row>
    <row r="40" spans="1:12" x14ac:dyDescent="0.25">
      <c r="B40" s="113"/>
      <c r="C40" s="113"/>
      <c r="D40" s="113"/>
      <c r="E40" s="113"/>
      <c r="F40" s="113"/>
      <c r="G40" s="113"/>
      <c r="H40" s="113"/>
      <c r="I40" s="113"/>
      <c r="J40" s="113"/>
      <c r="K40" s="113"/>
    </row>
    <row r="41" spans="1:12" x14ac:dyDescent="0.25">
      <c r="B41" s="89" t="s">
        <v>315</v>
      </c>
      <c r="C41" s="89"/>
      <c r="D41" s="89"/>
      <c r="E41" s="89"/>
      <c r="F41" s="89"/>
      <c r="G41" s="89"/>
      <c r="H41" s="89"/>
      <c r="I41" s="89"/>
      <c r="J41" s="89"/>
      <c r="K41" s="89"/>
    </row>
    <row r="42" spans="1:12" ht="30" customHeight="1" x14ac:dyDescent="0.25">
      <c r="C42" s="47">
        <v>1</v>
      </c>
      <c r="D42" s="81" t="s">
        <v>316</v>
      </c>
      <c r="E42" s="81"/>
      <c r="F42" s="81"/>
      <c r="G42" s="81"/>
      <c r="H42" s="81"/>
      <c r="I42" s="81"/>
      <c r="J42" s="81"/>
      <c r="K42" s="81"/>
    </row>
    <row r="43" spans="1:12" ht="30" customHeight="1" x14ac:dyDescent="0.25">
      <c r="C43" s="47">
        <v>2</v>
      </c>
      <c r="D43" s="81" t="s">
        <v>317</v>
      </c>
      <c r="E43" s="81"/>
      <c r="F43" s="81"/>
      <c r="G43" s="81"/>
      <c r="H43" s="81"/>
      <c r="I43" s="81"/>
      <c r="J43" s="81"/>
      <c r="K43" s="81"/>
    </row>
    <row r="44" spans="1:12" ht="30" customHeight="1" x14ac:dyDescent="0.25">
      <c r="C44" s="47">
        <v>3</v>
      </c>
      <c r="D44" s="81" t="s">
        <v>318</v>
      </c>
      <c r="E44" s="81"/>
      <c r="F44" s="81"/>
      <c r="G44" s="81"/>
      <c r="H44" s="81"/>
      <c r="I44" s="81"/>
      <c r="J44" s="81"/>
      <c r="K44" s="81"/>
    </row>
    <row r="45" spans="1:12" ht="30" customHeight="1" x14ac:dyDescent="0.25">
      <c r="C45" s="47">
        <v>4</v>
      </c>
      <c r="D45" s="81" t="s">
        <v>319</v>
      </c>
      <c r="E45" s="81"/>
      <c r="F45" s="81"/>
      <c r="G45" s="81"/>
      <c r="H45" s="81"/>
      <c r="I45" s="81"/>
      <c r="J45" s="81"/>
      <c r="K45" s="81"/>
    </row>
    <row r="46" spans="1:12" x14ac:dyDescent="0.25">
      <c r="C46" s="47">
        <v>5</v>
      </c>
      <c r="D46" s="81" t="s">
        <v>308</v>
      </c>
      <c r="E46" s="81"/>
      <c r="F46" s="81"/>
      <c r="G46" s="81"/>
      <c r="H46" s="81"/>
      <c r="I46" s="81"/>
      <c r="J46" s="81"/>
      <c r="K46" s="81"/>
    </row>
    <row r="47" spans="1:12" x14ac:dyDescent="0.25">
      <c r="B47" s="113"/>
      <c r="C47" s="113"/>
      <c r="D47" s="113"/>
      <c r="E47" s="113"/>
      <c r="F47" s="113"/>
      <c r="G47" s="113"/>
      <c r="H47" s="113"/>
      <c r="I47" s="113"/>
      <c r="J47" s="113"/>
      <c r="K47" s="113"/>
    </row>
    <row r="48" spans="1:12" ht="30" customHeight="1" x14ac:dyDescent="0.25">
      <c r="B48" s="155" t="s">
        <v>320</v>
      </c>
      <c r="C48" s="155"/>
      <c r="D48" s="155"/>
      <c r="E48" s="155"/>
      <c r="F48" s="155"/>
      <c r="G48" s="155"/>
      <c r="H48" s="155"/>
      <c r="I48" s="155"/>
      <c r="J48" s="155"/>
      <c r="K48" s="155"/>
    </row>
    <row r="49" spans="2:11" x14ac:dyDescent="0.25">
      <c r="C49" s="47">
        <v>1</v>
      </c>
      <c r="D49" s="155" t="s">
        <v>321</v>
      </c>
      <c r="E49" s="155"/>
      <c r="F49" s="155"/>
      <c r="G49" s="155"/>
      <c r="H49" s="155"/>
      <c r="I49" s="155"/>
      <c r="J49" s="155"/>
      <c r="K49" s="155"/>
    </row>
    <row r="50" spans="2:11" x14ac:dyDescent="0.25">
      <c r="C50" s="47">
        <v>2</v>
      </c>
      <c r="D50" s="155" t="s">
        <v>322</v>
      </c>
      <c r="E50" s="155"/>
      <c r="F50" s="155"/>
      <c r="G50" s="155"/>
      <c r="H50" s="155"/>
      <c r="I50" s="155"/>
      <c r="J50" s="155"/>
      <c r="K50" s="155"/>
    </row>
    <row r="51" spans="2:11" x14ac:dyDescent="0.25">
      <c r="C51" s="47">
        <v>3</v>
      </c>
      <c r="D51" s="155" t="s">
        <v>323</v>
      </c>
      <c r="E51" s="155"/>
      <c r="F51" s="155"/>
      <c r="G51" s="155"/>
      <c r="H51" s="155"/>
      <c r="I51" s="155"/>
      <c r="J51" s="155"/>
      <c r="K51" s="155"/>
    </row>
    <row r="52" spans="2:11" x14ac:dyDescent="0.25">
      <c r="C52" s="47">
        <v>4</v>
      </c>
      <c r="D52" s="155" t="s">
        <v>308</v>
      </c>
      <c r="E52" s="155"/>
      <c r="F52" s="155"/>
      <c r="G52" s="155"/>
      <c r="H52" s="155"/>
      <c r="I52" s="155"/>
      <c r="J52" s="155"/>
      <c r="K52" s="155"/>
    </row>
    <row r="53" spans="2:11" ht="30" customHeight="1" x14ac:dyDescent="0.25">
      <c r="B53" s="112" t="s">
        <v>324</v>
      </c>
      <c r="C53" s="112"/>
      <c r="D53" s="112"/>
      <c r="E53" s="112"/>
      <c r="F53" s="112"/>
      <c r="G53" s="112"/>
      <c r="H53" s="112"/>
      <c r="I53" s="112"/>
      <c r="J53" s="112"/>
      <c r="K53" s="112"/>
    </row>
    <row r="54" spans="2:11" ht="75.75" customHeight="1" x14ac:dyDescent="0.25">
      <c r="C54" s="47">
        <v>1</v>
      </c>
      <c r="D54" s="155" t="s">
        <v>325</v>
      </c>
      <c r="E54" s="155"/>
      <c r="F54" s="155"/>
      <c r="G54" s="155"/>
      <c r="H54" s="155"/>
      <c r="I54" s="155"/>
      <c r="J54" s="155"/>
      <c r="K54" s="155"/>
    </row>
    <row r="55" spans="2:11" x14ac:dyDescent="0.25">
      <c r="C55" s="47">
        <v>2</v>
      </c>
      <c r="D55" s="89" t="s">
        <v>326</v>
      </c>
      <c r="E55" s="89"/>
      <c r="F55" s="89"/>
      <c r="G55" s="89"/>
      <c r="H55" s="89"/>
      <c r="I55" s="89"/>
      <c r="J55" s="89"/>
      <c r="K55" s="89"/>
    </row>
    <row r="56" spans="2:11" x14ac:dyDescent="0.25">
      <c r="C56" s="47">
        <v>3</v>
      </c>
      <c r="D56" s="89" t="s">
        <v>327</v>
      </c>
      <c r="E56" s="89"/>
      <c r="F56" s="89"/>
      <c r="G56" s="89"/>
      <c r="H56" s="89"/>
      <c r="I56" s="89"/>
      <c r="J56" s="89"/>
      <c r="K56" s="89"/>
    </row>
    <row r="57" spans="2:11" x14ac:dyDescent="0.25">
      <c r="B57" s="113"/>
      <c r="C57" s="113"/>
      <c r="D57" s="113"/>
      <c r="E57" s="113"/>
      <c r="F57" s="113"/>
      <c r="G57" s="113"/>
      <c r="H57" s="113"/>
      <c r="I57" s="113"/>
      <c r="J57" s="113"/>
      <c r="K57" s="113"/>
    </row>
    <row r="58" spans="2:11" x14ac:dyDescent="0.25">
      <c r="B58" s="89" t="s">
        <v>328</v>
      </c>
      <c r="C58" s="89"/>
      <c r="D58" s="89"/>
      <c r="E58" s="89"/>
      <c r="F58" s="89"/>
      <c r="G58" s="89"/>
      <c r="H58" s="89"/>
      <c r="I58" s="89"/>
      <c r="J58" s="89"/>
      <c r="K58" s="89"/>
    </row>
    <row r="59" spans="2:11" x14ac:dyDescent="0.25">
      <c r="C59" s="47">
        <v>1</v>
      </c>
      <c r="D59" s="89" t="s">
        <v>329</v>
      </c>
      <c r="E59" s="89"/>
      <c r="F59" s="89"/>
      <c r="G59" s="89"/>
      <c r="H59" s="89"/>
      <c r="I59" s="89"/>
      <c r="J59" s="89"/>
      <c r="K59" s="89"/>
    </row>
    <row r="60" spans="2:11" x14ac:dyDescent="0.25">
      <c r="C60" s="47">
        <v>2</v>
      </c>
      <c r="D60" s="89" t="s">
        <v>330</v>
      </c>
      <c r="E60" s="89"/>
      <c r="F60" s="89"/>
      <c r="G60" s="89"/>
      <c r="H60" s="89"/>
      <c r="I60" s="89"/>
      <c r="J60" s="89"/>
      <c r="K60" s="89"/>
    </row>
    <row r="61" spans="2:11" x14ac:dyDescent="0.25">
      <c r="C61" s="47">
        <v>3</v>
      </c>
      <c r="D61" s="89" t="s">
        <v>331</v>
      </c>
      <c r="E61" s="89"/>
      <c r="F61" s="89"/>
      <c r="G61" s="89"/>
      <c r="H61" s="89"/>
      <c r="I61" s="89"/>
      <c r="J61" s="89"/>
      <c r="K61" s="89"/>
    </row>
    <row r="62" spans="2:11" x14ac:dyDescent="0.25">
      <c r="B62" s="89"/>
      <c r="C62" s="89"/>
      <c r="D62" s="89"/>
      <c r="E62" s="89"/>
      <c r="F62" s="89"/>
      <c r="G62" s="89"/>
      <c r="H62" s="89"/>
      <c r="I62" s="89"/>
      <c r="J62" s="89"/>
      <c r="K62" s="89"/>
    </row>
    <row r="63" spans="2:11" x14ac:dyDescent="0.25">
      <c r="B63" s="89" t="s">
        <v>332</v>
      </c>
      <c r="C63" s="89"/>
      <c r="D63" s="89"/>
      <c r="E63" s="89"/>
      <c r="F63" s="89"/>
      <c r="G63" s="89"/>
      <c r="H63" s="89"/>
      <c r="I63" s="89"/>
      <c r="J63" s="89"/>
      <c r="K63" s="89"/>
    </row>
    <row r="64" spans="2:11" ht="30" customHeight="1" x14ac:dyDescent="0.25">
      <c r="C64" s="47">
        <v>1</v>
      </c>
      <c r="D64" s="81" t="s">
        <v>333</v>
      </c>
      <c r="E64" s="81"/>
      <c r="F64" s="81"/>
      <c r="G64" s="81"/>
      <c r="H64" s="81"/>
      <c r="I64" s="81"/>
      <c r="J64" s="81"/>
      <c r="K64" s="81"/>
    </row>
    <row r="65" spans="2:11" x14ac:dyDescent="0.25">
      <c r="C65" s="47">
        <v>2</v>
      </c>
      <c r="D65" s="81" t="s">
        <v>334</v>
      </c>
      <c r="E65" s="81"/>
      <c r="F65" s="81"/>
      <c r="G65" s="81"/>
      <c r="H65" s="81"/>
      <c r="I65" s="81"/>
      <c r="J65" s="81"/>
      <c r="K65" s="81"/>
    </row>
    <row r="66" spans="2:11" x14ac:dyDescent="0.25">
      <c r="C66" s="47">
        <v>3</v>
      </c>
      <c r="D66" s="81" t="s">
        <v>335</v>
      </c>
      <c r="E66" s="81"/>
      <c r="F66" s="81"/>
      <c r="G66" s="81"/>
      <c r="H66" s="81"/>
      <c r="I66" s="81"/>
      <c r="J66" s="81"/>
      <c r="K66" s="81"/>
    </row>
    <row r="67" spans="2:11" x14ac:dyDescent="0.25">
      <c r="B67" s="113"/>
      <c r="C67" s="113"/>
      <c r="D67" s="113"/>
      <c r="E67" s="113"/>
      <c r="F67" s="113"/>
      <c r="G67" s="113"/>
      <c r="H67" s="113"/>
      <c r="I67" s="113"/>
      <c r="J67" s="113"/>
      <c r="K67" s="113"/>
    </row>
    <row r="68" spans="2:11" x14ac:dyDescent="0.25">
      <c r="B68" s="89" t="s">
        <v>336</v>
      </c>
      <c r="C68" s="89"/>
      <c r="D68" s="89"/>
      <c r="E68" s="89"/>
      <c r="F68" s="89"/>
      <c r="G68" s="89"/>
      <c r="H68" s="89"/>
      <c r="I68" s="89"/>
      <c r="J68" s="89"/>
      <c r="K68" s="89"/>
    </row>
    <row r="69" spans="2:11" x14ac:dyDescent="0.25">
      <c r="C69" s="47">
        <v>1</v>
      </c>
      <c r="D69" s="155" t="s">
        <v>337</v>
      </c>
      <c r="E69" s="156"/>
      <c r="F69" s="156"/>
      <c r="G69" s="156"/>
      <c r="H69" s="156"/>
      <c r="I69" s="156"/>
      <c r="J69" s="156"/>
      <c r="K69" s="156"/>
    </row>
    <row r="70" spans="2:11" x14ac:dyDescent="0.25">
      <c r="C70" s="47">
        <v>2</v>
      </c>
      <c r="D70" s="81" t="s">
        <v>338</v>
      </c>
      <c r="E70" s="89"/>
      <c r="F70" s="89"/>
      <c r="G70" s="89"/>
      <c r="H70" s="89"/>
      <c r="I70" s="89"/>
      <c r="J70" s="89"/>
      <c r="K70" s="89"/>
    </row>
    <row r="71" spans="2:11" x14ac:dyDescent="0.25">
      <c r="C71" s="47">
        <v>3</v>
      </c>
      <c r="D71" s="81" t="s">
        <v>339</v>
      </c>
      <c r="E71" s="89"/>
      <c r="F71" s="89"/>
      <c r="G71" s="89"/>
      <c r="H71" s="89"/>
      <c r="I71" s="89"/>
      <c r="J71" s="89"/>
      <c r="K71" s="89"/>
    </row>
    <row r="72" spans="2:11" x14ac:dyDescent="0.25">
      <c r="B72" s="157"/>
      <c r="C72" s="157"/>
      <c r="D72" s="157"/>
      <c r="E72" s="157"/>
      <c r="F72" s="157"/>
      <c r="G72" s="157"/>
      <c r="H72" s="157"/>
      <c r="I72" s="157"/>
      <c r="J72" s="157"/>
      <c r="K72" s="157"/>
    </row>
    <row r="73" spans="2:11" x14ac:dyDescent="0.25">
      <c r="B73" s="143" t="s">
        <v>340</v>
      </c>
      <c r="C73" s="144"/>
      <c r="D73" s="144"/>
      <c r="E73" s="144"/>
      <c r="F73" s="144"/>
      <c r="G73" s="144"/>
      <c r="H73" s="144"/>
      <c r="I73" s="144"/>
      <c r="J73" s="144"/>
      <c r="K73" s="145"/>
    </row>
    <row r="74" spans="2:11" x14ac:dyDescent="0.25">
      <c r="B74" s="104"/>
      <c r="C74" s="104"/>
      <c r="D74" s="104"/>
      <c r="E74" s="104"/>
      <c r="F74" s="104"/>
      <c r="G74" s="104"/>
      <c r="H74" s="104"/>
      <c r="I74" s="104"/>
      <c r="J74" s="104"/>
      <c r="K74" s="104"/>
    </row>
    <row r="75" spans="2:11" x14ac:dyDescent="0.25">
      <c r="B75" s="89" t="s">
        <v>341</v>
      </c>
      <c r="C75" s="89"/>
      <c r="D75" s="89"/>
      <c r="E75" s="89"/>
      <c r="F75" s="89"/>
      <c r="G75" s="89"/>
      <c r="H75" s="89"/>
      <c r="I75" s="89"/>
      <c r="J75" s="89"/>
      <c r="K75" s="89"/>
    </row>
    <row r="76" spans="2:11" ht="15" customHeight="1" x14ac:dyDescent="0.25">
      <c r="C76" s="47">
        <v>1</v>
      </c>
      <c r="D76" s="155" t="s">
        <v>342</v>
      </c>
      <c r="E76" s="155"/>
      <c r="F76" s="155"/>
      <c r="G76" s="155"/>
      <c r="H76" s="155"/>
      <c r="I76" s="155"/>
      <c r="J76" s="155"/>
      <c r="K76" s="155"/>
    </row>
    <row r="77" spans="2:11" ht="15" customHeight="1" x14ac:dyDescent="0.25">
      <c r="C77" s="47">
        <v>2</v>
      </c>
      <c r="D77" s="81" t="s">
        <v>343</v>
      </c>
      <c r="E77" s="81"/>
      <c r="F77" s="81"/>
      <c r="G77" s="81"/>
      <c r="H77" s="81"/>
      <c r="I77" s="81"/>
      <c r="J77" s="81"/>
      <c r="K77" s="81"/>
    </row>
    <row r="78" spans="2:11" ht="15" customHeight="1" x14ac:dyDescent="0.25">
      <c r="C78" s="47">
        <v>3</v>
      </c>
      <c r="D78" s="81" t="s">
        <v>344</v>
      </c>
      <c r="E78" s="81"/>
      <c r="F78" s="81"/>
      <c r="G78" s="81"/>
      <c r="H78" s="81"/>
      <c r="I78" s="81"/>
      <c r="J78" s="81"/>
      <c r="K78" s="81"/>
    </row>
    <row r="79" spans="2:11" x14ac:dyDescent="0.25">
      <c r="B79" s="89"/>
      <c r="C79" s="89"/>
      <c r="D79" s="89"/>
      <c r="E79" s="89"/>
      <c r="F79" s="89"/>
      <c r="G79" s="89"/>
      <c r="H79" s="89"/>
      <c r="I79" s="89"/>
      <c r="J79" s="89"/>
      <c r="K79" s="89"/>
    </row>
    <row r="80" spans="2:11" x14ac:dyDescent="0.25">
      <c r="B80" s="89" t="s">
        <v>345</v>
      </c>
      <c r="C80" s="89"/>
      <c r="D80" s="89"/>
      <c r="E80" s="89"/>
      <c r="F80" s="89"/>
      <c r="G80" s="89"/>
      <c r="H80" s="89"/>
      <c r="I80" s="89"/>
      <c r="J80" s="89"/>
      <c r="K80" s="89"/>
    </row>
    <row r="81" spans="2:11" x14ac:dyDescent="0.25">
      <c r="C81" s="47">
        <v>1</v>
      </c>
      <c r="D81" s="155" t="s">
        <v>346</v>
      </c>
      <c r="E81" s="156"/>
      <c r="F81" s="156"/>
      <c r="G81" s="156"/>
      <c r="H81" s="156"/>
      <c r="I81" s="156"/>
      <c r="J81" s="156"/>
      <c r="K81" s="156"/>
    </row>
    <row r="82" spans="2:11" x14ac:dyDescent="0.25">
      <c r="C82" s="47">
        <v>2</v>
      </c>
      <c r="D82" s="81" t="s">
        <v>347</v>
      </c>
      <c r="E82" s="89"/>
      <c r="F82" s="89"/>
      <c r="G82" s="89"/>
      <c r="H82" s="89"/>
      <c r="I82" s="89"/>
      <c r="J82" s="89"/>
      <c r="K82" s="89"/>
    </row>
    <row r="83" spans="2:11" x14ac:dyDescent="0.25">
      <c r="C83" s="47">
        <v>3</v>
      </c>
      <c r="D83" s="81" t="s">
        <v>348</v>
      </c>
      <c r="E83" s="89"/>
      <c r="F83" s="89"/>
      <c r="G83" s="89"/>
      <c r="H83" s="89"/>
      <c r="I83" s="89"/>
      <c r="J83" s="89"/>
      <c r="K83" s="89"/>
    </row>
    <row r="84" spans="2:11" x14ac:dyDescent="0.25">
      <c r="C84" s="47">
        <v>4</v>
      </c>
      <c r="D84" s="81" t="s">
        <v>349</v>
      </c>
      <c r="E84" s="89"/>
      <c r="F84" s="89"/>
      <c r="G84" s="89"/>
      <c r="H84" s="89"/>
      <c r="I84" s="89"/>
      <c r="J84" s="89"/>
      <c r="K84" s="89"/>
    </row>
    <row r="85" spans="2:11" x14ac:dyDescent="0.25">
      <c r="C85" s="47">
        <v>5</v>
      </c>
      <c r="D85" s="81" t="s">
        <v>350</v>
      </c>
      <c r="E85" s="89"/>
      <c r="F85" s="89"/>
      <c r="G85" s="89"/>
      <c r="H85" s="89"/>
      <c r="I85" s="89"/>
      <c r="J85" s="89"/>
      <c r="K85" s="89"/>
    </row>
    <row r="86" spans="2:11" x14ac:dyDescent="0.25">
      <c r="B86" s="89"/>
      <c r="C86" s="89"/>
      <c r="D86" s="89"/>
      <c r="E86" s="89"/>
      <c r="F86" s="89"/>
      <c r="G86" s="89"/>
      <c r="H86" s="89"/>
      <c r="I86" s="89"/>
      <c r="J86" s="89"/>
      <c r="K86" s="89"/>
    </row>
    <row r="87" spans="2:11" ht="30" customHeight="1" x14ac:dyDescent="0.25">
      <c r="B87" s="81" t="s">
        <v>351</v>
      </c>
      <c r="C87" s="81"/>
      <c r="D87" s="81"/>
      <c r="E87" s="81"/>
      <c r="F87" s="81"/>
      <c r="G87" s="81"/>
      <c r="H87" s="81"/>
      <c r="I87" s="81"/>
      <c r="J87" s="81"/>
      <c r="K87" s="81"/>
    </row>
    <row r="88" spans="2:11" x14ac:dyDescent="0.25">
      <c r="C88" s="47">
        <v>1</v>
      </c>
      <c r="D88" s="155" t="s">
        <v>352</v>
      </c>
      <c r="E88" s="156"/>
      <c r="F88" s="156"/>
      <c r="G88" s="156"/>
      <c r="H88" s="156"/>
      <c r="I88" s="156"/>
      <c r="J88" s="156"/>
      <c r="K88" s="156"/>
    </row>
    <row r="89" spans="2:11" x14ac:dyDescent="0.25">
      <c r="C89" s="47">
        <v>2</v>
      </c>
      <c r="D89" s="81" t="s">
        <v>353</v>
      </c>
      <c r="E89" s="89"/>
      <c r="F89" s="89"/>
      <c r="G89" s="89"/>
      <c r="H89" s="89"/>
      <c r="I89" s="89"/>
      <c r="J89" s="89"/>
      <c r="K89" s="89"/>
    </row>
    <row r="90" spans="2:11" ht="30" customHeight="1" x14ac:dyDescent="0.25">
      <c r="C90" s="47">
        <v>3</v>
      </c>
      <c r="D90" s="81" t="s">
        <v>354</v>
      </c>
      <c r="E90" s="89"/>
      <c r="F90" s="89"/>
      <c r="G90" s="89"/>
      <c r="H90" s="89"/>
      <c r="I90" s="89"/>
      <c r="J90" s="89"/>
      <c r="K90" s="89"/>
    </row>
    <row r="91" spans="2:11" ht="30" customHeight="1" x14ac:dyDescent="0.25">
      <c r="C91" s="47">
        <v>4</v>
      </c>
      <c r="D91" s="81" t="s">
        <v>355</v>
      </c>
      <c r="E91" s="89"/>
      <c r="F91" s="89"/>
      <c r="G91" s="89"/>
      <c r="H91" s="89"/>
      <c r="I91" s="89"/>
      <c r="J91" s="89"/>
      <c r="K91" s="89"/>
    </row>
    <row r="92" spans="2:11" x14ac:dyDescent="0.25">
      <c r="C92" s="47">
        <v>5</v>
      </c>
      <c r="D92" s="81" t="s">
        <v>308</v>
      </c>
      <c r="E92" s="89"/>
      <c r="F92" s="89"/>
      <c r="G92" s="89"/>
      <c r="H92" s="89"/>
      <c r="I92" s="89"/>
      <c r="J92" s="89"/>
      <c r="K92" s="89"/>
    </row>
    <row r="93" spans="2:11" x14ac:dyDescent="0.25">
      <c r="B93" s="89"/>
      <c r="C93" s="89"/>
      <c r="D93" s="89"/>
      <c r="E93" s="89"/>
      <c r="F93" s="89"/>
      <c r="G93" s="89"/>
      <c r="H93" s="89"/>
      <c r="I93" s="89"/>
      <c r="J93" s="89"/>
      <c r="K93" s="89"/>
    </row>
    <row r="94" spans="2:11" ht="30" customHeight="1" x14ac:dyDescent="0.25">
      <c r="B94" s="81" t="s">
        <v>356</v>
      </c>
      <c r="C94" s="81"/>
      <c r="D94" s="81"/>
      <c r="E94" s="81"/>
      <c r="F94" s="81"/>
      <c r="G94" s="81"/>
      <c r="H94" s="81"/>
      <c r="I94" s="81"/>
      <c r="J94" s="81"/>
      <c r="K94" s="81"/>
    </row>
    <row r="95" spans="2:11" x14ac:dyDescent="0.25">
      <c r="C95" s="47">
        <v>1</v>
      </c>
      <c r="D95" s="155" t="s">
        <v>357</v>
      </c>
      <c r="E95" s="156"/>
      <c r="F95" s="156"/>
      <c r="G95" s="156"/>
      <c r="H95" s="156"/>
      <c r="I95" s="156"/>
      <c r="J95" s="156"/>
      <c r="K95" s="156"/>
    </row>
    <row r="96" spans="2:11" x14ac:dyDescent="0.25">
      <c r="C96" s="47">
        <v>2</v>
      </c>
      <c r="D96" s="81" t="s">
        <v>358</v>
      </c>
      <c r="E96" s="89"/>
      <c r="F96" s="89"/>
      <c r="G96" s="89"/>
      <c r="H96" s="89"/>
      <c r="I96" s="89"/>
      <c r="J96" s="89"/>
      <c r="K96" s="89"/>
    </row>
    <row r="97" spans="2:11" x14ac:dyDescent="0.25">
      <c r="C97" s="47">
        <v>3</v>
      </c>
      <c r="D97" s="81" t="s">
        <v>359</v>
      </c>
      <c r="E97" s="89"/>
      <c r="F97" s="89"/>
      <c r="G97" s="89"/>
      <c r="H97" s="89"/>
      <c r="I97" s="89"/>
      <c r="J97" s="89"/>
      <c r="K97" s="89"/>
    </row>
    <row r="98" spans="2:11" x14ac:dyDescent="0.25">
      <c r="B98" s="119"/>
      <c r="C98" s="119"/>
      <c r="D98" s="119"/>
      <c r="E98" s="119"/>
      <c r="F98" s="119"/>
      <c r="G98" s="119"/>
      <c r="H98" s="119"/>
      <c r="I98" s="119"/>
      <c r="J98" s="119"/>
      <c r="K98" s="119"/>
    </row>
    <row r="99" spans="2:11" x14ac:dyDescent="0.25">
      <c r="B99" s="81" t="s">
        <v>360</v>
      </c>
      <c r="C99" s="81"/>
      <c r="D99" s="81"/>
      <c r="E99" s="81"/>
      <c r="F99" s="81"/>
      <c r="G99" s="81"/>
      <c r="H99" s="81"/>
      <c r="I99" s="81"/>
      <c r="J99" s="81"/>
      <c r="K99" s="81"/>
    </row>
    <row r="100" spans="2:11" ht="30" customHeight="1" x14ac:dyDescent="0.25">
      <c r="C100" s="47">
        <v>1</v>
      </c>
      <c r="D100" s="155" t="s">
        <v>361</v>
      </c>
      <c r="E100" s="156"/>
      <c r="F100" s="156"/>
      <c r="G100" s="156"/>
      <c r="H100" s="156"/>
      <c r="I100" s="156"/>
      <c r="J100" s="156"/>
      <c r="K100" s="156"/>
    </row>
    <row r="101" spans="2:11" x14ac:dyDescent="0.25">
      <c r="C101" s="47">
        <v>2</v>
      </c>
      <c r="D101" s="81" t="s">
        <v>358</v>
      </c>
      <c r="E101" s="89"/>
      <c r="F101" s="89"/>
      <c r="G101" s="89"/>
      <c r="H101" s="89"/>
      <c r="I101" s="89"/>
      <c r="J101" s="89"/>
      <c r="K101" s="89"/>
    </row>
    <row r="102" spans="2:11" x14ac:dyDescent="0.25">
      <c r="C102" s="47">
        <v>3</v>
      </c>
      <c r="D102" s="81" t="s">
        <v>359</v>
      </c>
      <c r="E102" s="89"/>
      <c r="F102" s="89"/>
      <c r="G102" s="89"/>
      <c r="H102" s="89"/>
      <c r="I102" s="89"/>
      <c r="J102" s="89"/>
      <c r="K102" s="89"/>
    </row>
    <row r="103" spans="2:11" x14ac:dyDescent="0.25">
      <c r="B103" s="89"/>
      <c r="C103" s="89"/>
      <c r="D103" s="89"/>
      <c r="E103" s="89"/>
      <c r="F103" s="89"/>
      <c r="G103" s="89"/>
      <c r="H103" s="89"/>
      <c r="I103" s="89"/>
      <c r="J103" s="89"/>
      <c r="K103" s="89"/>
    </row>
    <row r="104" spans="2:11" ht="30" customHeight="1" x14ac:dyDescent="0.25">
      <c r="B104" s="81" t="s">
        <v>362</v>
      </c>
      <c r="C104" s="81"/>
      <c r="D104" s="81"/>
      <c r="E104" s="81"/>
      <c r="F104" s="81"/>
      <c r="G104" s="81"/>
      <c r="H104" s="81"/>
      <c r="I104" s="81"/>
      <c r="J104" s="81"/>
      <c r="K104" s="81"/>
    </row>
    <row r="105" spans="2:11" ht="30" customHeight="1" x14ac:dyDescent="0.25">
      <c r="C105" s="47">
        <v>1</v>
      </c>
      <c r="D105" s="150" t="s">
        <v>363</v>
      </c>
      <c r="E105" s="150"/>
      <c r="F105" s="150"/>
      <c r="G105" s="150"/>
      <c r="H105" s="150"/>
      <c r="I105" s="150"/>
      <c r="J105" s="150"/>
      <c r="K105" s="150"/>
    </row>
    <row r="106" spans="2:11" ht="14.25" customHeight="1" x14ac:dyDescent="0.25">
      <c r="C106" s="47">
        <v>2</v>
      </c>
      <c r="D106" s="150" t="s">
        <v>364</v>
      </c>
      <c r="E106" s="150"/>
      <c r="F106" s="150"/>
      <c r="G106" s="150"/>
      <c r="H106" s="150"/>
      <c r="I106" s="150"/>
      <c r="J106" s="150"/>
      <c r="K106" s="150"/>
    </row>
    <row r="107" spans="2:11" ht="15" customHeight="1" x14ac:dyDescent="0.25">
      <c r="C107" s="47">
        <v>3</v>
      </c>
      <c r="D107" s="150" t="s">
        <v>365</v>
      </c>
      <c r="E107" s="150"/>
      <c r="F107" s="150"/>
      <c r="G107" s="150"/>
      <c r="H107" s="150"/>
      <c r="I107" s="150"/>
      <c r="J107" s="150"/>
      <c r="K107" s="150"/>
    </row>
    <row r="108" spans="2:11" ht="45" customHeight="1" x14ac:dyDescent="0.25">
      <c r="C108" s="47">
        <v>4</v>
      </c>
      <c r="D108" s="150" t="s">
        <v>366</v>
      </c>
      <c r="E108" s="150"/>
      <c r="F108" s="150"/>
      <c r="G108" s="150"/>
      <c r="H108" s="150"/>
      <c r="I108" s="150"/>
      <c r="J108" s="150"/>
      <c r="K108" s="150"/>
    </row>
    <row r="109" spans="2:11" ht="30" customHeight="1" x14ac:dyDescent="0.25">
      <c r="C109" s="47">
        <v>5</v>
      </c>
      <c r="D109" s="150" t="s">
        <v>367</v>
      </c>
      <c r="E109" s="150"/>
      <c r="F109" s="150"/>
      <c r="G109" s="150"/>
      <c r="H109" s="150"/>
      <c r="I109" s="150"/>
      <c r="J109" s="150"/>
      <c r="K109" s="150"/>
    </row>
    <row r="110" spans="2:11" ht="30" customHeight="1" x14ac:dyDescent="0.25">
      <c r="C110" s="47">
        <v>6</v>
      </c>
      <c r="D110" s="150" t="s">
        <v>368</v>
      </c>
      <c r="E110" s="150"/>
      <c r="F110" s="150"/>
      <c r="G110" s="150"/>
      <c r="H110" s="150"/>
      <c r="I110" s="150"/>
      <c r="J110" s="150"/>
      <c r="K110" s="150"/>
    </row>
    <row r="111" spans="2:11" ht="15" customHeight="1" x14ac:dyDescent="0.25">
      <c r="C111" s="47">
        <v>7</v>
      </c>
      <c r="D111" s="150" t="s">
        <v>369</v>
      </c>
      <c r="E111" s="150"/>
      <c r="F111" s="150"/>
      <c r="G111" s="150"/>
      <c r="H111" s="150"/>
      <c r="I111" s="150"/>
      <c r="J111" s="150"/>
      <c r="K111" s="150"/>
    </row>
    <row r="112" spans="2:11" x14ac:dyDescent="0.25">
      <c r="B112" s="89"/>
      <c r="C112" s="89"/>
      <c r="D112" s="89"/>
      <c r="E112" s="89"/>
      <c r="F112" s="89"/>
      <c r="G112" s="89"/>
      <c r="H112" s="89"/>
      <c r="I112" s="89"/>
      <c r="J112" s="89"/>
      <c r="K112" s="89"/>
    </row>
    <row r="113" spans="2:11" x14ac:dyDescent="0.25">
      <c r="B113" s="153" t="s">
        <v>370</v>
      </c>
      <c r="C113" s="153"/>
      <c r="D113" s="153"/>
      <c r="E113" s="153"/>
      <c r="F113" s="153"/>
      <c r="G113" s="153"/>
      <c r="H113" s="153"/>
      <c r="I113" s="153"/>
      <c r="J113" s="153"/>
      <c r="K113" s="153"/>
    </row>
    <row r="114" spans="2:11" x14ac:dyDescent="0.25">
      <c r="B114" s="89"/>
      <c r="C114" s="89"/>
      <c r="D114" s="89"/>
      <c r="E114" s="89"/>
      <c r="F114" s="89"/>
      <c r="G114" s="89"/>
      <c r="H114" s="89"/>
      <c r="I114" s="89"/>
      <c r="J114" s="89"/>
      <c r="K114" s="89"/>
    </row>
    <row r="115" spans="2:11" x14ac:dyDescent="0.25">
      <c r="B115" s="154" t="s">
        <v>371</v>
      </c>
      <c r="C115" s="81"/>
      <c r="D115" s="81"/>
      <c r="E115" s="81"/>
      <c r="F115" s="81"/>
      <c r="G115" s="81"/>
      <c r="H115" s="81"/>
      <c r="I115" s="81"/>
      <c r="J115" s="81"/>
      <c r="K115" s="81"/>
    </row>
    <row r="116" spans="2:11" ht="16.5" x14ac:dyDescent="0.25">
      <c r="C116" s="47">
        <v>1</v>
      </c>
      <c r="D116" s="150" t="s">
        <v>372</v>
      </c>
      <c r="E116" s="150"/>
      <c r="F116" s="150"/>
      <c r="G116" s="150"/>
      <c r="H116" s="150"/>
      <c r="I116" s="150"/>
      <c r="J116" s="150"/>
      <c r="K116" s="150"/>
    </row>
    <row r="117" spans="2:11" ht="15" customHeight="1" x14ac:dyDescent="0.25">
      <c r="C117" s="47">
        <v>2</v>
      </c>
      <c r="D117" s="150" t="s">
        <v>373</v>
      </c>
      <c r="E117" s="150"/>
      <c r="F117" s="150"/>
      <c r="G117" s="150"/>
      <c r="H117" s="150"/>
      <c r="I117" s="150"/>
      <c r="J117" s="150"/>
      <c r="K117" s="150"/>
    </row>
    <row r="118" spans="2:11" ht="15" customHeight="1" x14ac:dyDescent="0.25">
      <c r="C118" s="47">
        <v>3</v>
      </c>
      <c r="D118" s="150" t="s">
        <v>374</v>
      </c>
      <c r="E118" s="150"/>
      <c r="F118" s="150"/>
      <c r="G118" s="150"/>
      <c r="H118" s="150"/>
      <c r="I118" s="150"/>
      <c r="J118" s="150"/>
      <c r="K118" s="150"/>
    </row>
    <row r="119" spans="2:11" x14ac:dyDescent="0.25">
      <c r="B119" s="89"/>
      <c r="C119" s="89"/>
      <c r="D119" s="89"/>
      <c r="E119" s="89"/>
      <c r="F119" s="89"/>
      <c r="G119" s="89"/>
      <c r="H119" s="89"/>
      <c r="I119" s="89"/>
      <c r="J119" s="89"/>
      <c r="K119" s="89"/>
    </row>
    <row r="120" spans="2:11" ht="30" customHeight="1" x14ac:dyDescent="0.25">
      <c r="B120" s="152" t="s">
        <v>375</v>
      </c>
      <c r="C120" s="152"/>
      <c r="D120" s="152"/>
      <c r="E120" s="152"/>
      <c r="F120" s="152"/>
      <c r="G120" s="152"/>
      <c r="H120" s="152"/>
      <c r="I120" s="152"/>
      <c r="J120" s="152"/>
      <c r="K120" s="152"/>
    </row>
    <row r="121" spans="2:11" ht="16.5" x14ac:dyDescent="0.25">
      <c r="C121" s="47">
        <v>1</v>
      </c>
      <c r="D121" s="150" t="s">
        <v>376</v>
      </c>
      <c r="E121" s="150"/>
      <c r="F121" s="150"/>
      <c r="G121" s="150"/>
      <c r="H121" s="150"/>
      <c r="I121" s="150"/>
      <c r="J121" s="150"/>
      <c r="K121" s="150"/>
    </row>
    <row r="122" spans="2:11" ht="16.5" x14ac:dyDescent="0.25">
      <c r="C122" s="47">
        <v>2</v>
      </c>
      <c r="D122" s="150" t="s">
        <v>374</v>
      </c>
      <c r="E122" s="150"/>
      <c r="F122" s="150"/>
      <c r="G122" s="150"/>
      <c r="H122" s="150"/>
      <c r="I122" s="150"/>
      <c r="J122" s="150"/>
      <c r="K122" s="150"/>
    </row>
    <row r="123" spans="2:11" x14ac:dyDescent="0.25">
      <c r="B123" s="89"/>
      <c r="C123" s="89"/>
      <c r="D123" s="89"/>
      <c r="E123" s="89"/>
      <c r="F123" s="89"/>
      <c r="G123" s="89"/>
      <c r="H123" s="89"/>
      <c r="I123" s="89"/>
      <c r="J123" s="89"/>
      <c r="K123" s="89"/>
    </row>
    <row r="124" spans="2:11" ht="30" customHeight="1" x14ac:dyDescent="0.25">
      <c r="B124" s="152" t="s">
        <v>377</v>
      </c>
      <c r="C124" s="152"/>
      <c r="D124" s="152"/>
      <c r="E124" s="152"/>
      <c r="F124" s="152"/>
      <c r="G124" s="152"/>
      <c r="H124" s="152"/>
      <c r="I124" s="152"/>
      <c r="J124" s="152"/>
      <c r="K124" s="152"/>
    </row>
    <row r="125" spans="2:11" ht="16.5" x14ac:dyDescent="0.25">
      <c r="C125" s="47">
        <v>1</v>
      </c>
      <c r="D125" s="141" t="s">
        <v>378</v>
      </c>
      <c r="E125" s="141"/>
      <c r="F125" s="141"/>
      <c r="G125" s="141"/>
      <c r="H125" s="141"/>
      <c r="I125" s="141"/>
      <c r="J125" s="141"/>
      <c r="K125" s="141"/>
    </row>
    <row r="126" spans="2:11" ht="16.5" x14ac:dyDescent="0.25">
      <c r="C126" s="47">
        <v>2</v>
      </c>
      <c r="D126" s="141" t="s">
        <v>374</v>
      </c>
      <c r="E126" s="141"/>
      <c r="F126" s="141"/>
      <c r="G126" s="141"/>
      <c r="H126" s="141"/>
      <c r="I126" s="141"/>
      <c r="J126" s="141"/>
      <c r="K126" s="141"/>
    </row>
    <row r="127" spans="2:11" x14ac:dyDescent="0.25">
      <c r="B127" s="89"/>
      <c r="C127" s="89"/>
      <c r="D127" s="89"/>
      <c r="E127" s="89"/>
      <c r="F127" s="89"/>
      <c r="G127" s="89"/>
      <c r="H127" s="89"/>
      <c r="I127" s="89"/>
      <c r="J127" s="89"/>
      <c r="K127" s="89"/>
    </row>
    <row r="128" spans="2:11" x14ac:dyDescent="0.25">
      <c r="B128" s="143" t="s">
        <v>379</v>
      </c>
      <c r="C128" s="144"/>
      <c r="D128" s="144"/>
      <c r="E128" s="144"/>
      <c r="F128" s="144"/>
      <c r="G128" s="144"/>
      <c r="H128" s="144"/>
      <c r="I128" s="144"/>
      <c r="J128" s="144"/>
      <c r="K128" s="145"/>
    </row>
    <row r="129" spans="2:11" x14ac:dyDescent="0.25">
      <c r="B129" s="151"/>
      <c r="C129" s="151"/>
      <c r="D129" s="151"/>
      <c r="E129" s="151"/>
      <c r="F129" s="151"/>
      <c r="G129" s="151"/>
      <c r="H129" s="151"/>
      <c r="I129" s="151"/>
      <c r="J129" s="151"/>
      <c r="K129" s="151"/>
    </row>
    <row r="130" spans="2:11" ht="30" customHeight="1" x14ac:dyDescent="0.25">
      <c r="B130" s="120" t="s">
        <v>380</v>
      </c>
      <c r="C130" s="120"/>
      <c r="D130" s="120"/>
      <c r="E130" s="120"/>
      <c r="F130" s="120"/>
      <c r="G130" s="120"/>
      <c r="H130" s="120"/>
      <c r="I130" s="120"/>
      <c r="J130" s="120"/>
      <c r="K130" s="120"/>
    </row>
    <row r="131" spans="2:11" ht="30" customHeight="1" x14ac:dyDescent="0.25">
      <c r="C131" s="47">
        <v>1</v>
      </c>
      <c r="D131" s="146" t="s">
        <v>381</v>
      </c>
      <c r="E131" s="146"/>
      <c r="F131" s="146"/>
      <c r="G131" s="146"/>
      <c r="H131" s="146"/>
      <c r="I131" s="146"/>
      <c r="J131" s="146"/>
      <c r="K131" s="146"/>
    </row>
    <row r="132" spans="2:11" ht="45" customHeight="1" x14ac:dyDescent="0.25">
      <c r="C132" s="47">
        <v>2</v>
      </c>
      <c r="D132" s="146" t="s">
        <v>382</v>
      </c>
      <c r="E132" s="146"/>
      <c r="F132" s="146"/>
      <c r="G132" s="146"/>
      <c r="H132" s="146"/>
      <c r="I132" s="146"/>
      <c r="J132" s="146"/>
      <c r="K132" s="146"/>
    </row>
    <row r="133" spans="2:11" ht="16.5" x14ac:dyDescent="0.25">
      <c r="C133" s="47">
        <v>3</v>
      </c>
      <c r="D133" s="146" t="s">
        <v>374</v>
      </c>
      <c r="E133" s="146"/>
      <c r="F133" s="146"/>
      <c r="G133" s="146"/>
      <c r="H133" s="146"/>
      <c r="I133" s="146"/>
      <c r="J133" s="146"/>
      <c r="K133" s="146"/>
    </row>
    <row r="134" spans="2:11" x14ac:dyDescent="0.25">
      <c r="B134" s="119"/>
      <c r="C134" s="119"/>
      <c r="D134" s="119"/>
      <c r="E134" s="119"/>
      <c r="F134" s="119"/>
      <c r="G134" s="119"/>
      <c r="H134" s="119"/>
      <c r="I134" s="119"/>
      <c r="J134" s="119"/>
      <c r="K134" s="119"/>
    </row>
    <row r="135" spans="2:11" ht="30" customHeight="1" x14ac:dyDescent="0.25">
      <c r="B135" s="120" t="s">
        <v>383</v>
      </c>
      <c r="C135" s="120"/>
      <c r="D135" s="120"/>
      <c r="E135" s="120"/>
      <c r="F135" s="120"/>
      <c r="G135" s="120"/>
      <c r="H135" s="120"/>
      <c r="I135" s="120"/>
      <c r="J135" s="120"/>
      <c r="K135" s="120"/>
    </row>
    <row r="136" spans="2:11" ht="16.5" x14ac:dyDescent="0.25">
      <c r="C136" s="47">
        <v>1</v>
      </c>
      <c r="D136" s="146" t="s">
        <v>384</v>
      </c>
      <c r="E136" s="146"/>
      <c r="F136" s="146"/>
      <c r="G136" s="146"/>
      <c r="H136" s="146"/>
      <c r="I136" s="146"/>
      <c r="J136" s="146"/>
      <c r="K136" s="146"/>
    </row>
    <row r="137" spans="2:11" ht="30" customHeight="1" x14ac:dyDescent="0.25">
      <c r="C137" s="47">
        <v>2</v>
      </c>
      <c r="D137" s="146" t="s">
        <v>381</v>
      </c>
      <c r="E137" s="146"/>
      <c r="F137" s="146"/>
      <c r="G137" s="146"/>
      <c r="H137" s="146"/>
      <c r="I137" s="146"/>
      <c r="J137" s="146"/>
      <c r="K137" s="146"/>
    </row>
    <row r="138" spans="2:11" ht="45" customHeight="1" x14ac:dyDescent="0.25">
      <c r="C138" s="47">
        <v>3</v>
      </c>
      <c r="D138" s="146" t="s">
        <v>382</v>
      </c>
      <c r="E138" s="146"/>
      <c r="F138" s="146"/>
      <c r="G138" s="146"/>
      <c r="H138" s="146"/>
      <c r="I138" s="146"/>
      <c r="J138" s="146"/>
      <c r="K138" s="146"/>
    </row>
    <row r="139" spans="2:11" ht="15" customHeight="1" x14ac:dyDescent="0.25">
      <c r="C139" s="47">
        <v>4</v>
      </c>
      <c r="D139" s="146" t="s">
        <v>385</v>
      </c>
      <c r="E139" s="146"/>
      <c r="F139" s="146"/>
      <c r="G139" s="146"/>
      <c r="H139" s="146"/>
      <c r="I139" s="146"/>
      <c r="J139" s="146"/>
      <c r="K139" s="146"/>
    </row>
    <row r="140" spans="2:11" ht="15" customHeight="1" x14ac:dyDescent="0.25">
      <c r="C140" s="47">
        <v>5</v>
      </c>
      <c r="D140" s="146" t="s">
        <v>374</v>
      </c>
      <c r="E140" s="146"/>
      <c r="F140" s="146"/>
      <c r="G140" s="146"/>
      <c r="H140" s="146"/>
      <c r="I140" s="146"/>
      <c r="J140" s="146"/>
      <c r="K140" s="146"/>
    </row>
    <row r="141" spans="2:11" x14ac:dyDescent="0.25">
      <c r="B141" s="89"/>
      <c r="C141" s="89"/>
      <c r="D141" s="89"/>
      <c r="E141" s="89"/>
      <c r="F141" s="89"/>
      <c r="G141" s="89"/>
      <c r="H141" s="89"/>
      <c r="I141" s="89"/>
      <c r="J141" s="89"/>
      <c r="K141" s="89"/>
    </row>
    <row r="142" spans="2:11" ht="16.5" x14ac:dyDescent="0.25">
      <c r="B142" s="129" t="s">
        <v>386</v>
      </c>
      <c r="C142" s="129"/>
      <c r="D142" s="129"/>
      <c r="E142" s="129"/>
      <c r="F142" s="129"/>
      <c r="G142" s="129"/>
      <c r="H142" s="129"/>
      <c r="I142" s="129"/>
      <c r="J142" s="129"/>
      <c r="K142" s="129"/>
    </row>
    <row r="143" spans="2:11" ht="15" customHeight="1" x14ac:dyDescent="0.25">
      <c r="C143" s="47">
        <v>1</v>
      </c>
      <c r="D143" s="126" t="s">
        <v>387</v>
      </c>
      <c r="E143" s="126"/>
      <c r="F143" s="126"/>
      <c r="G143" s="126"/>
      <c r="H143" s="126"/>
      <c r="I143" s="126"/>
      <c r="J143" s="126"/>
      <c r="K143" s="126"/>
    </row>
    <row r="144" spans="2:11" ht="30" customHeight="1" x14ac:dyDescent="0.25">
      <c r="C144" s="47">
        <v>2</v>
      </c>
      <c r="D144" s="126" t="s">
        <v>381</v>
      </c>
      <c r="E144" s="126"/>
      <c r="F144" s="126"/>
      <c r="G144" s="126"/>
      <c r="H144" s="126"/>
      <c r="I144" s="126"/>
      <c r="J144" s="126"/>
      <c r="K144" s="126"/>
    </row>
    <row r="145" spans="2:11" ht="45" customHeight="1" x14ac:dyDescent="0.25">
      <c r="C145" s="47">
        <v>3</v>
      </c>
      <c r="D145" s="126" t="s">
        <v>382</v>
      </c>
      <c r="E145" s="126"/>
      <c r="F145" s="126"/>
      <c r="G145" s="126"/>
      <c r="H145" s="126"/>
      <c r="I145" s="126"/>
      <c r="J145" s="126"/>
      <c r="K145" s="126"/>
    </row>
    <row r="146" spans="2:11" ht="15" customHeight="1" x14ac:dyDescent="0.25">
      <c r="C146" s="47">
        <v>4</v>
      </c>
      <c r="D146" s="126" t="s">
        <v>385</v>
      </c>
      <c r="E146" s="126"/>
      <c r="F146" s="126"/>
      <c r="G146" s="126"/>
      <c r="H146" s="126"/>
      <c r="I146" s="126"/>
      <c r="J146" s="126"/>
      <c r="K146" s="126"/>
    </row>
    <row r="147" spans="2:11" ht="15" customHeight="1" x14ac:dyDescent="0.25">
      <c r="C147" s="47">
        <v>5</v>
      </c>
      <c r="D147" s="126" t="s">
        <v>374</v>
      </c>
      <c r="E147" s="126"/>
      <c r="F147" s="126"/>
      <c r="G147" s="126"/>
      <c r="H147" s="126"/>
      <c r="I147" s="126"/>
      <c r="J147" s="126"/>
      <c r="K147" s="126"/>
    </row>
    <row r="148" spans="2:11" x14ac:dyDescent="0.25">
      <c r="B148" s="89"/>
      <c r="C148" s="89"/>
      <c r="D148" s="89"/>
      <c r="E148" s="89"/>
      <c r="F148" s="89"/>
      <c r="G148" s="89"/>
      <c r="H148" s="89"/>
      <c r="I148" s="89"/>
      <c r="J148" s="89"/>
      <c r="K148" s="89"/>
    </row>
    <row r="149" spans="2:11" ht="30" customHeight="1" x14ac:dyDescent="0.25">
      <c r="B149" s="120" t="s">
        <v>388</v>
      </c>
      <c r="C149" s="120"/>
      <c r="D149" s="120"/>
      <c r="E149" s="120"/>
      <c r="F149" s="120"/>
      <c r="G149" s="120"/>
      <c r="H149" s="120"/>
      <c r="I149" s="120"/>
      <c r="J149" s="120"/>
      <c r="K149" s="120"/>
    </row>
    <row r="150" spans="2:11" ht="30" customHeight="1" x14ac:dyDescent="0.25">
      <c r="C150" s="47">
        <v>1</v>
      </c>
      <c r="D150" s="146" t="s">
        <v>389</v>
      </c>
      <c r="E150" s="146"/>
      <c r="F150" s="146"/>
      <c r="G150" s="146"/>
      <c r="H150" s="146"/>
      <c r="I150" s="146"/>
      <c r="J150" s="146"/>
      <c r="K150" s="146"/>
    </row>
    <row r="151" spans="2:11" ht="45" customHeight="1" x14ac:dyDescent="0.25">
      <c r="C151" s="47">
        <v>2</v>
      </c>
      <c r="D151" s="146" t="s">
        <v>382</v>
      </c>
      <c r="E151" s="146"/>
      <c r="F151" s="146"/>
      <c r="G151" s="146"/>
      <c r="H151" s="146"/>
      <c r="I151" s="146"/>
      <c r="J151" s="146"/>
      <c r="K151" s="146"/>
    </row>
    <row r="152" spans="2:11" ht="16.5" x14ac:dyDescent="0.25">
      <c r="C152" s="47">
        <v>3</v>
      </c>
      <c r="D152" s="149" t="s">
        <v>369</v>
      </c>
      <c r="E152" s="149"/>
      <c r="F152" s="149"/>
      <c r="G152" s="149"/>
      <c r="H152" s="149"/>
      <c r="I152" s="149"/>
      <c r="J152" s="149"/>
      <c r="K152" s="149"/>
    </row>
    <row r="153" spans="2:11" x14ac:dyDescent="0.25">
      <c r="B153" s="89"/>
      <c r="C153" s="89"/>
      <c r="D153" s="89"/>
      <c r="E153" s="89"/>
      <c r="F153" s="89"/>
      <c r="G153" s="89"/>
      <c r="H153" s="89"/>
      <c r="I153" s="89"/>
      <c r="J153" s="89"/>
      <c r="K153" s="89"/>
    </row>
    <row r="154" spans="2:11" ht="30" customHeight="1" x14ac:dyDescent="0.25">
      <c r="B154" s="148" t="s">
        <v>390</v>
      </c>
      <c r="C154" s="148"/>
      <c r="D154" s="148"/>
      <c r="E154" s="148"/>
      <c r="F154" s="148"/>
      <c r="G154" s="148"/>
      <c r="H154" s="148"/>
      <c r="I154" s="148"/>
      <c r="J154" s="148"/>
      <c r="K154" s="148"/>
    </row>
    <row r="155" spans="2:11" ht="16.5" x14ac:dyDescent="0.25">
      <c r="C155" s="47">
        <v>1</v>
      </c>
      <c r="D155" s="126" t="s">
        <v>384</v>
      </c>
      <c r="E155" s="126"/>
      <c r="F155" s="126"/>
      <c r="G155" s="126"/>
      <c r="H155" s="126"/>
      <c r="I155" s="126"/>
      <c r="J155" s="126"/>
      <c r="K155" s="126"/>
    </row>
    <row r="156" spans="2:11" ht="30" customHeight="1" x14ac:dyDescent="0.25">
      <c r="C156" s="47">
        <v>2</v>
      </c>
      <c r="D156" s="126" t="s">
        <v>391</v>
      </c>
      <c r="E156" s="126"/>
      <c r="F156" s="126"/>
      <c r="G156" s="126"/>
      <c r="H156" s="126"/>
      <c r="I156" s="126"/>
      <c r="J156" s="126"/>
      <c r="K156" s="126"/>
    </row>
    <row r="157" spans="2:11" ht="45" customHeight="1" x14ac:dyDescent="0.25">
      <c r="C157" s="47">
        <v>3</v>
      </c>
      <c r="D157" s="126" t="s">
        <v>382</v>
      </c>
      <c r="E157" s="126"/>
      <c r="F157" s="126"/>
      <c r="G157" s="126"/>
      <c r="H157" s="126"/>
      <c r="I157" s="126"/>
      <c r="J157" s="126"/>
      <c r="K157" s="126"/>
    </row>
    <row r="158" spans="2:11" ht="16.5" x14ac:dyDescent="0.25">
      <c r="C158" s="47">
        <v>4</v>
      </c>
      <c r="D158" s="126" t="s">
        <v>392</v>
      </c>
      <c r="E158" s="126"/>
      <c r="F158" s="126"/>
      <c r="G158" s="126"/>
      <c r="H158" s="126"/>
      <c r="I158" s="126"/>
      <c r="J158" s="126"/>
      <c r="K158" s="126"/>
    </row>
    <row r="159" spans="2:11" ht="16.5" x14ac:dyDescent="0.25">
      <c r="C159" s="47">
        <v>5</v>
      </c>
      <c r="D159" s="126" t="s">
        <v>369</v>
      </c>
      <c r="E159" s="126"/>
      <c r="F159" s="126"/>
      <c r="G159" s="126"/>
      <c r="H159" s="126"/>
      <c r="I159" s="126"/>
      <c r="J159" s="126"/>
      <c r="K159" s="126"/>
    </row>
    <row r="160" spans="2:11" x14ac:dyDescent="0.25">
      <c r="B160" s="89"/>
      <c r="C160" s="89"/>
      <c r="D160" s="89"/>
      <c r="E160" s="89"/>
      <c r="F160" s="89"/>
      <c r="G160" s="89"/>
      <c r="H160" s="89"/>
      <c r="I160" s="89"/>
      <c r="J160" s="89"/>
      <c r="K160" s="89"/>
    </row>
    <row r="161" spans="2:11" ht="30" customHeight="1" x14ac:dyDescent="0.25">
      <c r="B161" s="148" t="s">
        <v>393</v>
      </c>
      <c r="C161" s="148"/>
      <c r="D161" s="148"/>
      <c r="E161" s="148"/>
      <c r="F161" s="148"/>
      <c r="G161" s="148"/>
      <c r="H161" s="148"/>
      <c r="I161" s="148"/>
      <c r="J161" s="148"/>
      <c r="K161" s="148"/>
    </row>
    <row r="162" spans="2:11" ht="16.5" x14ac:dyDescent="0.25">
      <c r="C162" s="47">
        <v>1</v>
      </c>
      <c r="D162" s="126" t="s">
        <v>384</v>
      </c>
      <c r="E162" s="126"/>
      <c r="F162" s="126"/>
      <c r="G162" s="126"/>
      <c r="H162" s="126"/>
      <c r="I162" s="126"/>
      <c r="J162" s="126"/>
      <c r="K162" s="126"/>
    </row>
    <row r="163" spans="2:11" ht="30" customHeight="1" x14ac:dyDescent="0.25">
      <c r="C163" s="47">
        <v>2</v>
      </c>
      <c r="D163" s="126" t="s">
        <v>394</v>
      </c>
      <c r="E163" s="126"/>
      <c r="F163" s="126"/>
      <c r="G163" s="126"/>
      <c r="H163" s="126"/>
      <c r="I163" s="126"/>
      <c r="J163" s="126"/>
      <c r="K163" s="126"/>
    </row>
    <row r="164" spans="2:11" ht="45" customHeight="1" x14ac:dyDescent="0.25">
      <c r="C164" s="47">
        <v>3</v>
      </c>
      <c r="D164" s="126" t="s">
        <v>382</v>
      </c>
      <c r="E164" s="126"/>
      <c r="F164" s="126"/>
      <c r="G164" s="126"/>
      <c r="H164" s="126"/>
      <c r="I164" s="126"/>
      <c r="J164" s="126"/>
      <c r="K164" s="126"/>
    </row>
    <row r="165" spans="2:11" ht="16.5" x14ac:dyDescent="0.25">
      <c r="C165" s="47">
        <v>4</v>
      </c>
      <c r="D165" s="126" t="s">
        <v>392</v>
      </c>
      <c r="E165" s="126"/>
      <c r="F165" s="126"/>
      <c r="G165" s="126"/>
      <c r="H165" s="126"/>
      <c r="I165" s="126"/>
      <c r="J165" s="126"/>
      <c r="K165" s="126"/>
    </row>
    <row r="166" spans="2:11" ht="16.5" x14ac:dyDescent="0.25">
      <c r="C166" s="47">
        <v>5</v>
      </c>
      <c r="D166" s="126" t="s">
        <v>369</v>
      </c>
      <c r="E166" s="126"/>
      <c r="F166" s="126"/>
      <c r="G166" s="126"/>
      <c r="H166" s="126"/>
      <c r="I166" s="126"/>
      <c r="J166" s="126"/>
      <c r="K166" s="126"/>
    </row>
    <row r="167" spans="2:11" ht="30" customHeight="1" x14ac:dyDescent="0.25">
      <c r="B167" s="147" t="s">
        <v>395</v>
      </c>
      <c r="C167" s="147"/>
      <c r="D167" s="147"/>
      <c r="E167" s="147"/>
      <c r="F167" s="147"/>
      <c r="G167" s="147"/>
      <c r="H167" s="147"/>
      <c r="I167" s="147"/>
      <c r="J167" s="147"/>
      <c r="K167" s="147"/>
    </row>
    <row r="168" spans="2:11" ht="30" customHeight="1" x14ac:dyDescent="0.25">
      <c r="C168" s="47">
        <v>1</v>
      </c>
      <c r="D168" s="146" t="s">
        <v>396</v>
      </c>
      <c r="E168" s="146"/>
      <c r="F168" s="146"/>
      <c r="G168" s="146"/>
      <c r="H168" s="146"/>
      <c r="I168" s="146"/>
      <c r="J168" s="146"/>
      <c r="K168" s="146"/>
    </row>
    <row r="169" spans="2:11" ht="30" customHeight="1" x14ac:dyDescent="0.25">
      <c r="C169" s="47">
        <v>2</v>
      </c>
      <c r="D169" s="146" t="s">
        <v>397</v>
      </c>
      <c r="E169" s="146"/>
      <c r="F169" s="146"/>
      <c r="G169" s="146"/>
      <c r="H169" s="146"/>
      <c r="I169" s="146"/>
      <c r="J169" s="146"/>
      <c r="K169" s="146"/>
    </row>
    <row r="170" spans="2:11" ht="16.5" x14ac:dyDescent="0.25">
      <c r="C170" s="47">
        <v>3</v>
      </c>
      <c r="D170" s="146" t="s">
        <v>398</v>
      </c>
      <c r="E170" s="146"/>
      <c r="F170" s="146"/>
      <c r="G170" s="146"/>
      <c r="H170" s="146"/>
      <c r="I170" s="146"/>
      <c r="J170" s="146"/>
      <c r="K170" s="146"/>
    </row>
    <row r="171" spans="2:11" x14ac:dyDescent="0.25">
      <c r="B171" s="89"/>
      <c r="C171" s="89"/>
      <c r="D171" s="89"/>
      <c r="E171" s="89"/>
      <c r="F171" s="89"/>
      <c r="G171" s="89"/>
      <c r="H171" s="89"/>
      <c r="I171" s="89"/>
      <c r="J171" s="89"/>
      <c r="K171" s="89"/>
    </row>
    <row r="172" spans="2:11" ht="16.5" x14ac:dyDescent="0.25">
      <c r="B172" s="129" t="s">
        <v>399</v>
      </c>
      <c r="C172" s="129"/>
      <c r="D172" s="129"/>
      <c r="E172" s="129"/>
      <c r="F172" s="129"/>
      <c r="G172" s="129"/>
      <c r="H172" s="129"/>
      <c r="I172" s="129"/>
      <c r="J172" s="129"/>
      <c r="K172" s="129"/>
    </row>
    <row r="173" spans="2:11" ht="30" customHeight="1" x14ac:dyDescent="0.25">
      <c r="C173" s="47">
        <v>1</v>
      </c>
      <c r="D173" s="146" t="s">
        <v>400</v>
      </c>
      <c r="E173" s="146"/>
      <c r="F173" s="146"/>
      <c r="G173" s="146"/>
      <c r="H173" s="146"/>
      <c r="I173" s="146"/>
      <c r="J173" s="146"/>
      <c r="K173" s="146"/>
    </row>
    <row r="174" spans="2:11" ht="30" customHeight="1" x14ac:dyDescent="0.25">
      <c r="C174" s="47">
        <v>2</v>
      </c>
      <c r="D174" s="146" t="s">
        <v>397</v>
      </c>
      <c r="E174" s="146"/>
      <c r="F174" s="146"/>
      <c r="G174" s="146"/>
      <c r="H174" s="146"/>
      <c r="I174" s="146"/>
      <c r="J174" s="146"/>
      <c r="K174" s="146"/>
    </row>
    <row r="175" spans="2:11" ht="16.5" x14ac:dyDescent="0.25">
      <c r="C175" s="47">
        <v>3</v>
      </c>
      <c r="D175" s="146" t="s">
        <v>392</v>
      </c>
      <c r="E175" s="146"/>
      <c r="F175" s="146"/>
      <c r="G175" s="146"/>
      <c r="H175" s="146"/>
      <c r="I175" s="146"/>
      <c r="J175" s="146"/>
      <c r="K175" s="146"/>
    </row>
    <row r="176" spans="2:11" ht="16.5" x14ac:dyDescent="0.25">
      <c r="D176" s="146" t="s">
        <v>398</v>
      </c>
      <c r="E176" s="146"/>
      <c r="F176" s="146"/>
      <c r="G176" s="146"/>
      <c r="H176" s="146"/>
      <c r="I176" s="146"/>
      <c r="J176" s="146"/>
      <c r="K176" s="146"/>
    </row>
    <row r="177" spans="2:11" x14ac:dyDescent="0.25">
      <c r="B177" s="89"/>
      <c r="C177" s="89"/>
      <c r="D177" s="89"/>
      <c r="E177" s="89"/>
      <c r="F177" s="89"/>
      <c r="G177" s="89"/>
      <c r="H177" s="89"/>
      <c r="I177" s="89"/>
      <c r="J177" s="89"/>
      <c r="K177" s="89"/>
    </row>
    <row r="178" spans="2:11" ht="30" customHeight="1" x14ac:dyDescent="0.25">
      <c r="B178" s="121" t="s">
        <v>401</v>
      </c>
      <c r="C178" s="121"/>
      <c r="D178" s="121"/>
      <c r="E178" s="121"/>
      <c r="F178" s="121"/>
      <c r="G178" s="121"/>
      <c r="H178" s="121"/>
      <c r="I178" s="121"/>
      <c r="J178" s="121"/>
      <c r="K178" s="121"/>
    </row>
    <row r="179" spans="2:11" ht="16.5" x14ac:dyDescent="0.25">
      <c r="C179" s="47">
        <v>1</v>
      </c>
      <c r="D179" s="146" t="s">
        <v>402</v>
      </c>
      <c r="E179" s="146"/>
      <c r="F179" s="146"/>
      <c r="G179" s="146"/>
      <c r="H179" s="146"/>
      <c r="I179" s="146"/>
      <c r="J179" s="146"/>
      <c r="K179" s="146"/>
    </row>
    <row r="180" spans="2:11" ht="30" customHeight="1" x14ac:dyDescent="0.25">
      <c r="C180" s="47">
        <v>2</v>
      </c>
      <c r="D180" s="146" t="s">
        <v>403</v>
      </c>
      <c r="E180" s="146"/>
      <c r="F180" s="146"/>
      <c r="G180" s="146"/>
      <c r="H180" s="146"/>
      <c r="I180" s="146"/>
      <c r="J180" s="146"/>
      <c r="K180" s="146"/>
    </row>
    <row r="181" spans="2:11" ht="45" customHeight="1" x14ac:dyDescent="0.25">
      <c r="C181" s="47">
        <v>3</v>
      </c>
      <c r="D181" s="146" t="s">
        <v>404</v>
      </c>
      <c r="E181" s="146"/>
      <c r="F181" s="146"/>
      <c r="G181" s="146"/>
      <c r="H181" s="146"/>
      <c r="I181" s="146"/>
      <c r="J181" s="146"/>
      <c r="K181" s="146"/>
    </row>
    <row r="182" spans="2:11" ht="16.5" x14ac:dyDescent="0.25">
      <c r="C182" s="47">
        <v>4</v>
      </c>
      <c r="D182" s="146" t="s">
        <v>392</v>
      </c>
      <c r="E182" s="146"/>
      <c r="F182" s="146"/>
      <c r="G182" s="146"/>
      <c r="H182" s="146"/>
      <c r="I182" s="146"/>
      <c r="J182" s="146"/>
      <c r="K182" s="146"/>
    </row>
    <row r="183" spans="2:11" ht="16.5" x14ac:dyDescent="0.25">
      <c r="C183" s="47">
        <v>5</v>
      </c>
      <c r="D183" s="146" t="s">
        <v>398</v>
      </c>
      <c r="E183" s="146"/>
      <c r="F183" s="146"/>
      <c r="G183" s="146"/>
      <c r="H183" s="146"/>
      <c r="I183" s="146"/>
      <c r="J183" s="146"/>
      <c r="K183" s="146"/>
    </row>
    <row r="184" spans="2:11" x14ac:dyDescent="0.25">
      <c r="B184" s="89"/>
      <c r="C184" s="89"/>
      <c r="D184" s="89"/>
      <c r="E184" s="89"/>
      <c r="F184" s="89"/>
      <c r="G184" s="89"/>
      <c r="H184" s="89"/>
      <c r="I184" s="89"/>
      <c r="J184" s="89"/>
      <c r="K184" s="89"/>
    </row>
    <row r="185" spans="2:11" ht="16.5" x14ac:dyDescent="0.25">
      <c r="B185" s="129" t="s">
        <v>405</v>
      </c>
      <c r="C185" s="129"/>
      <c r="D185" s="129"/>
      <c r="E185" s="129"/>
      <c r="F185" s="129"/>
      <c r="G185" s="129"/>
      <c r="H185" s="129"/>
      <c r="I185" s="129"/>
      <c r="J185" s="129"/>
      <c r="K185" s="129"/>
    </row>
    <row r="186" spans="2:11" ht="30" customHeight="1" x14ac:dyDescent="0.25">
      <c r="C186" s="47">
        <v>1</v>
      </c>
      <c r="D186" s="126" t="s">
        <v>406</v>
      </c>
      <c r="E186" s="126"/>
      <c r="F186" s="126"/>
      <c r="G186" s="126"/>
      <c r="H186" s="126"/>
      <c r="I186" s="126"/>
      <c r="J186" s="126"/>
      <c r="K186" s="126"/>
    </row>
    <row r="187" spans="2:11" ht="30" customHeight="1" x14ac:dyDescent="0.25">
      <c r="C187" s="47">
        <v>2</v>
      </c>
      <c r="D187" s="126" t="s">
        <v>407</v>
      </c>
      <c r="E187" s="126"/>
      <c r="F187" s="126"/>
      <c r="G187" s="126"/>
      <c r="H187" s="126"/>
      <c r="I187" s="126"/>
      <c r="J187" s="126"/>
      <c r="K187" s="126"/>
    </row>
    <row r="188" spans="2:11" ht="30" customHeight="1" x14ac:dyDescent="0.25">
      <c r="C188" s="47">
        <v>3</v>
      </c>
      <c r="D188" s="126" t="s">
        <v>408</v>
      </c>
      <c r="E188" s="126"/>
      <c r="F188" s="126"/>
      <c r="G188" s="126"/>
      <c r="H188" s="126"/>
      <c r="I188" s="126"/>
      <c r="J188" s="126"/>
      <c r="K188" s="126"/>
    </row>
    <row r="189" spans="2:11" ht="30" customHeight="1" x14ac:dyDescent="0.25">
      <c r="C189" s="47">
        <v>4</v>
      </c>
      <c r="D189" s="126" t="s">
        <v>409</v>
      </c>
      <c r="E189" s="126"/>
      <c r="F189" s="126"/>
      <c r="G189" s="126"/>
      <c r="H189" s="126"/>
      <c r="I189" s="126"/>
      <c r="J189" s="126"/>
      <c r="K189" s="126"/>
    </row>
    <row r="190" spans="2:11" ht="16.5" x14ac:dyDescent="0.25">
      <c r="C190" s="47">
        <v>5</v>
      </c>
      <c r="D190" s="126" t="s">
        <v>374</v>
      </c>
      <c r="E190" s="126"/>
      <c r="F190" s="126"/>
      <c r="G190" s="126"/>
      <c r="H190" s="126"/>
      <c r="I190" s="126"/>
      <c r="J190" s="126"/>
      <c r="K190" s="126"/>
    </row>
    <row r="191" spans="2:11" x14ac:dyDescent="0.25">
      <c r="B191" s="89"/>
      <c r="C191" s="89"/>
      <c r="D191" s="89"/>
      <c r="E191" s="89"/>
      <c r="F191" s="89"/>
      <c r="G191" s="89"/>
      <c r="H191" s="89"/>
      <c r="I191" s="89"/>
      <c r="J191" s="89"/>
      <c r="K191" s="89"/>
    </row>
    <row r="192" spans="2:11" x14ac:dyDescent="0.25">
      <c r="B192" s="143" t="s">
        <v>410</v>
      </c>
      <c r="C192" s="144"/>
      <c r="D192" s="144"/>
      <c r="E192" s="144"/>
      <c r="F192" s="144"/>
      <c r="G192" s="144"/>
      <c r="H192" s="144"/>
      <c r="I192" s="144"/>
      <c r="J192" s="144"/>
      <c r="K192" s="145"/>
    </row>
    <row r="193" spans="2:11" x14ac:dyDescent="0.25">
      <c r="B193" s="89"/>
      <c r="C193" s="89"/>
      <c r="D193" s="89"/>
      <c r="E193" s="89"/>
      <c r="F193" s="89"/>
      <c r="G193" s="89"/>
      <c r="H193" s="89"/>
      <c r="I193" s="89"/>
      <c r="J193" s="89"/>
      <c r="K193" s="89"/>
    </row>
    <row r="194" spans="2:11" ht="30" customHeight="1" x14ac:dyDescent="0.25">
      <c r="B194" s="142" t="s">
        <v>411</v>
      </c>
      <c r="C194" s="142"/>
      <c r="D194" s="142"/>
      <c r="E194" s="142"/>
      <c r="F194" s="142"/>
      <c r="G194" s="142"/>
      <c r="H194" s="142"/>
      <c r="I194" s="142"/>
      <c r="J194" s="142"/>
      <c r="K194" s="142"/>
    </row>
    <row r="195" spans="2:11" ht="16.5" x14ac:dyDescent="0.25">
      <c r="C195" s="47">
        <v>1</v>
      </c>
      <c r="D195" s="126" t="s">
        <v>412</v>
      </c>
      <c r="E195" s="126"/>
      <c r="F195" s="126"/>
      <c r="G195" s="126"/>
      <c r="H195" s="126"/>
      <c r="I195" s="126"/>
      <c r="J195" s="126"/>
      <c r="K195" s="126"/>
    </row>
    <row r="196" spans="2:11" ht="16.5" x14ac:dyDescent="0.25">
      <c r="C196" s="47">
        <v>2</v>
      </c>
      <c r="D196" s="126" t="s">
        <v>413</v>
      </c>
      <c r="E196" s="126"/>
      <c r="F196" s="126"/>
      <c r="G196" s="126"/>
      <c r="H196" s="126"/>
      <c r="I196" s="126"/>
      <c r="J196" s="126"/>
      <c r="K196" s="126"/>
    </row>
    <row r="197" spans="2:11" ht="30" customHeight="1" x14ac:dyDescent="0.25">
      <c r="C197" s="47">
        <v>3</v>
      </c>
      <c r="D197" s="126" t="s">
        <v>414</v>
      </c>
      <c r="E197" s="126"/>
      <c r="F197" s="126"/>
      <c r="G197" s="126"/>
      <c r="H197" s="126"/>
      <c r="I197" s="126"/>
      <c r="J197" s="126"/>
      <c r="K197" s="126"/>
    </row>
    <row r="198" spans="2:11" ht="30" customHeight="1" x14ac:dyDescent="0.25">
      <c r="C198" s="47">
        <v>4</v>
      </c>
      <c r="D198" s="126" t="s">
        <v>415</v>
      </c>
      <c r="E198" s="126"/>
      <c r="F198" s="126"/>
      <c r="G198" s="126"/>
      <c r="H198" s="126"/>
      <c r="I198" s="126"/>
      <c r="J198" s="126"/>
      <c r="K198" s="126"/>
    </row>
    <row r="199" spans="2:11" ht="30" customHeight="1" x14ac:dyDescent="0.25">
      <c r="C199" s="47">
        <v>5</v>
      </c>
      <c r="D199" s="126" t="s">
        <v>416</v>
      </c>
      <c r="E199" s="126"/>
      <c r="F199" s="126"/>
      <c r="G199" s="126"/>
      <c r="H199" s="126"/>
      <c r="I199" s="126"/>
      <c r="J199" s="126"/>
      <c r="K199" s="126"/>
    </row>
    <row r="200" spans="2:11" ht="30" customHeight="1" x14ac:dyDescent="0.25">
      <c r="C200" s="47">
        <v>6</v>
      </c>
      <c r="D200" s="126" t="s">
        <v>417</v>
      </c>
      <c r="E200" s="126"/>
      <c r="F200" s="126"/>
      <c r="G200" s="126"/>
      <c r="H200" s="126"/>
      <c r="I200" s="126"/>
      <c r="J200" s="126"/>
      <c r="K200" s="126"/>
    </row>
    <row r="201" spans="2:11" ht="45" customHeight="1" x14ac:dyDescent="0.25">
      <c r="C201" s="47">
        <v>7</v>
      </c>
      <c r="D201" s="126" t="s">
        <v>418</v>
      </c>
      <c r="E201" s="126"/>
      <c r="F201" s="126"/>
      <c r="G201" s="126"/>
      <c r="H201" s="126"/>
      <c r="I201" s="126"/>
      <c r="J201" s="126"/>
      <c r="K201" s="126"/>
    </row>
    <row r="202" spans="2:11" ht="16.5" x14ac:dyDescent="0.25">
      <c r="C202" s="47">
        <v>8</v>
      </c>
      <c r="D202" s="126" t="s">
        <v>398</v>
      </c>
      <c r="E202" s="126"/>
      <c r="F202" s="126"/>
      <c r="G202" s="126"/>
      <c r="H202" s="126"/>
      <c r="I202" s="126"/>
      <c r="J202" s="126"/>
      <c r="K202" s="126"/>
    </row>
    <row r="203" spans="2:11" x14ac:dyDescent="0.25">
      <c r="B203" s="89"/>
      <c r="C203" s="89"/>
      <c r="D203" s="89"/>
      <c r="E203" s="89"/>
      <c r="F203" s="89"/>
      <c r="G203" s="89"/>
      <c r="H203" s="89"/>
      <c r="I203" s="89"/>
      <c r="J203" s="89"/>
      <c r="K203" s="89"/>
    </row>
    <row r="204" spans="2:11" ht="30" customHeight="1" x14ac:dyDescent="0.25">
      <c r="B204" s="142" t="s">
        <v>419</v>
      </c>
      <c r="C204" s="142"/>
      <c r="D204" s="142"/>
      <c r="E204" s="142"/>
      <c r="F204" s="142"/>
      <c r="G204" s="142"/>
      <c r="H204" s="142"/>
      <c r="I204" s="142"/>
      <c r="J204" s="142"/>
      <c r="K204" s="142"/>
    </row>
    <row r="205" spans="2:11" ht="16.5" x14ac:dyDescent="0.25">
      <c r="C205" s="47">
        <v>1</v>
      </c>
      <c r="D205" s="114" t="s">
        <v>412</v>
      </c>
      <c r="E205" s="114"/>
      <c r="F205" s="114"/>
      <c r="G205" s="114"/>
      <c r="H205" s="114"/>
      <c r="I205" s="114"/>
      <c r="J205" s="114"/>
      <c r="K205" s="114"/>
    </row>
    <row r="206" spans="2:11" ht="16.5" x14ac:dyDescent="0.25">
      <c r="C206" s="47">
        <v>2</v>
      </c>
      <c r="D206" s="114" t="s">
        <v>413</v>
      </c>
      <c r="E206" s="114"/>
      <c r="F206" s="114"/>
      <c r="G206" s="114"/>
      <c r="H206" s="114"/>
      <c r="I206" s="114"/>
      <c r="J206" s="114"/>
      <c r="K206" s="114"/>
    </row>
    <row r="207" spans="2:11" ht="30" customHeight="1" x14ac:dyDescent="0.25">
      <c r="C207" s="47">
        <v>3</v>
      </c>
      <c r="D207" s="114" t="s">
        <v>420</v>
      </c>
      <c r="E207" s="114"/>
      <c r="F207" s="114"/>
      <c r="G207" s="114"/>
      <c r="H207" s="114"/>
      <c r="I207" s="114"/>
      <c r="J207" s="114"/>
      <c r="K207" s="114"/>
    </row>
    <row r="208" spans="2:11" ht="16.5" x14ac:dyDescent="0.25">
      <c r="C208" s="47">
        <v>4</v>
      </c>
      <c r="D208" s="114" t="s">
        <v>421</v>
      </c>
      <c r="E208" s="114"/>
      <c r="F208" s="114"/>
      <c r="G208" s="114"/>
      <c r="H208" s="114"/>
      <c r="I208" s="114"/>
      <c r="J208" s="114"/>
      <c r="K208" s="114"/>
    </row>
    <row r="209" spans="2:11" ht="16.5" x14ac:dyDescent="0.25">
      <c r="C209" s="47">
        <v>5</v>
      </c>
      <c r="D209" s="114" t="s">
        <v>422</v>
      </c>
      <c r="E209" s="114"/>
      <c r="F209" s="114"/>
      <c r="G209" s="114"/>
      <c r="H209" s="114"/>
      <c r="I209" s="114"/>
      <c r="J209" s="114"/>
      <c r="K209" s="114"/>
    </row>
    <row r="210" spans="2:11" ht="30" customHeight="1" x14ac:dyDescent="0.25">
      <c r="C210" s="47">
        <v>6</v>
      </c>
      <c r="D210" s="114" t="s">
        <v>423</v>
      </c>
      <c r="E210" s="114"/>
      <c r="F210" s="114"/>
      <c r="G210" s="114"/>
      <c r="H210" s="114"/>
      <c r="I210" s="114"/>
      <c r="J210" s="114"/>
      <c r="K210" s="114"/>
    </row>
    <row r="211" spans="2:11" ht="30" customHeight="1" x14ac:dyDescent="0.25">
      <c r="C211" s="47">
        <v>7</v>
      </c>
      <c r="D211" s="114" t="s">
        <v>424</v>
      </c>
      <c r="E211" s="114"/>
      <c r="F211" s="114"/>
      <c r="G211" s="114"/>
      <c r="H211" s="114"/>
      <c r="I211" s="114"/>
      <c r="J211" s="114"/>
      <c r="K211" s="114"/>
    </row>
    <row r="212" spans="2:11" ht="30" customHeight="1" x14ac:dyDescent="0.25">
      <c r="C212" s="47">
        <v>8</v>
      </c>
      <c r="D212" s="114" t="s">
        <v>425</v>
      </c>
      <c r="E212" s="114"/>
      <c r="F212" s="114"/>
      <c r="G212" s="114"/>
      <c r="H212" s="114"/>
      <c r="I212" s="114"/>
      <c r="J212" s="114"/>
      <c r="K212" s="114"/>
    </row>
    <row r="213" spans="2:11" ht="45" customHeight="1" x14ac:dyDescent="0.25">
      <c r="C213" s="47">
        <v>9</v>
      </c>
      <c r="D213" s="114" t="s">
        <v>418</v>
      </c>
      <c r="E213" s="114"/>
      <c r="F213" s="114"/>
      <c r="G213" s="114"/>
      <c r="H213" s="114"/>
      <c r="I213" s="114"/>
      <c r="J213" s="114"/>
      <c r="K213" s="114"/>
    </row>
    <row r="214" spans="2:11" ht="16.5" x14ac:dyDescent="0.25">
      <c r="C214" s="47">
        <v>10</v>
      </c>
      <c r="D214" s="114" t="s">
        <v>398</v>
      </c>
      <c r="E214" s="114"/>
      <c r="F214" s="114"/>
      <c r="G214" s="114"/>
      <c r="H214" s="114"/>
      <c r="I214" s="114"/>
      <c r="J214" s="114"/>
      <c r="K214" s="114"/>
    </row>
    <row r="215" spans="2:11" x14ac:dyDescent="0.25">
      <c r="B215" s="89"/>
      <c r="C215" s="89"/>
      <c r="D215" s="89"/>
      <c r="E215" s="89"/>
      <c r="F215" s="89"/>
      <c r="G215" s="89"/>
      <c r="H215" s="89"/>
      <c r="I215" s="89"/>
      <c r="J215" s="89"/>
      <c r="K215" s="89"/>
    </row>
    <row r="216" spans="2:11" ht="16.5" x14ac:dyDescent="0.25">
      <c r="B216" s="120" t="s">
        <v>426</v>
      </c>
      <c r="C216" s="120"/>
      <c r="D216" s="120"/>
      <c r="E216" s="120"/>
      <c r="F216" s="120"/>
      <c r="G216" s="120"/>
      <c r="H216" s="120"/>
      <c r="I216" s="120"/>
      <c r="J216" s="120"/>
      <c r="K216" s="120"/>
    </row>
    <row r="217" spans="2:11" ht="30" customHeight="1" x14ac:dyDescent="0.25">
      <c r="B217" s="52"/>
      <c r="C217" s="46">
        <v>1</v>
      </c>
      <c r="D217" s="126" t="s">
        <v>427</v>
      </c>
      <c r="E217" s="126"/>
      <c r="F217" s="126"/>
      <c r="G217" s="126"/>
      <c r="H217" s="126"/>
      <c r="I217" s="126"/>
      <c r="J217" s="126"/>
      <c r="K217" s="126"/>
    </row>
    <row r="218" spans="2:11" ht="16.5" x14ac:dyDescent="0.25">
      <c r="B218" s="52"/>
      <c r="C218" s="46">
        <v>2</v>
      </c>
      <c r="D218" s="126" t="s">
        <v>398</v>
      </c>
      <c r="E218" s="126"/>
      <c r="F218" s="126"/>
      <c r="G218" s="126"/>
      <c r="H218" s="126"/>
      <c r="I218" s="126"/>
      <c r="J218" s="126"/>
      <c r="K218" s="126"/>
    </row>
    <row r="219" spans="2:11" x14ac:dyDescent="0.25">
      <c r="B219" s="81"/>
      <c r="C219" s="81"/>
      <c r="D219" s="81"/>
      <c r="E219" s="81"/>
      <c r="F219" s="81"/>
      <c r="G219" s="81"/>
      <c r="H219" s="81"/>
      <c r="I219" s="81"/>
      <c r="J219" s="81"/>
      <c r="K219" s="81"/>
    </row>
    <row r="220" spans="2:11" ht="30" customHeight="1" x14ac:dyDescent="0.25">
      <c r="B220" s="121" t="s">
        <v>428</v>
      </c>
      <c r="C220" s="121"/>
      <c r="D220" s="121"/>
      <c r="E220" s="121"/>
      <c r="F220" s="121"/>
      <c r="G220" s="121"/>
      <c r="H220" s="121"/>
      <c r="I220" s="121"/>
      <c r="J220" s="121"/>
      <c r="K220" s="121"/>
    </row>
    <row r="221" spans="2:11" ht="30" customHeight="1" x14ac:dyDescent="0.25">
      <c r="B221" s="52"/>
      <c r="C221" s="46">
        <v>1</v>
      </c>
      <c r="D221" s="126" t="s">
        <v>429</v>
      </c>
      <c r="E221" s="126"/>
      <c r="F221" s="126"/>
      <c r="G221" s="126"/>
      <c r="H221" s="126"/>
      <c r="I221" s="126"/>
      <c r="J221" s="126"/>
      <c r="K221" s="126"/>
    </row>
    <row r="222" spans="2:11" ht="16.5" x14ac:dyDescent="0.25">
      <c r="B222" s="52"/>
      <c r="C222" s="46">
        <v>2</v>
      </c>
      <c r="D222" s="126" t="s">
        <v>398</v>
      </c>
      <c r="E222" s="126"/>
      <c r="F222" s="126"/>
      <c r="G222" s="126"/>
      <c r="H222" s="126"/>
      <c r="I222" s="126"/>
      <c r="J222" s="126"/>
      <c r="K222" s="126"/>
    </row>
    <row r="223" spans="2:11" x14ac:dyDescent="0.25">
      <c r="B223" s="81"/>
      <c r="C223" s="81"/>
      <c r="D223" s="81"/>
      <c r="E223" s="81"/>
      <c r="F223" s="81"/>
      <c r="G223" s="81"/>
      <c r="H223" s="81"/>
      <c r="I223" s="81"/>
      <c r="J223" s="81"/>
      <c r="K223" s="81"/>
    </row>
    <row r="224" spans="2:11" ht="15" customHeight="1" x14ac:dyDescent="0.25">
      <c r="B224" s="121" t="s">
        <v>430</v>
      </c>
      <c r="C224" s="121"/>
      <c r="D224" s="121"/>
      <c r="E224" s="121"/>
      <c r="F224" s="121"/>
      <c r="G224" s="121"/>
      <c r="H224" s="121"/>
      <c r="I224" s="121"/>
      <c r="J224" s="121"/>
      <c r="K224" s="121"/>
    </row>
    <row r="225" spans="2:11" ht="16.5" x14ac:dyDescent="0.25">
      <c r="B225" s="52"/>
      <c r="C225" s="46">
        <v>1</v>
      </c>
      <c r="D225" s="126" t="s">
        <v>398</v>
      </c>
      <c r="E225" s="126"/>
      <c r="F225" s="126"/>
      <c r="G225" s="126"/>
      <c r="H225" s="126"/>
      <c r="I225" s="126"/>
      <c r="J225" s="126"/>
      <c r="K225" s="126"/>
    </row>
    <row r="226" spans="2:11" x14ac:dyDescent="0.25">
      <c r="B226" s="81"/>
      <c r="C226" s="81"/>
      <c r="D226" s="81"/>
      <c r="E226" s="81"/>
      <c r="F226" s="81"/>
      <c r="G226" s="81"/>
      <c r="H226" s="81"/>
      <c r="I226" s="81"/>
      <c r="J226" s="81"/>
      <c r="K226" s="81"/>
    </row>
    <row r="227" spans="2:11" ht="16.5" x14ac:dyDescent="0.25">
      <c r="B227" s="121" t="s">
        <v>431</v>
      </c>
      <c r="C227" s="121"/>
      <c r="D227" s="121"/>
      <c r="E227" s="121"/>
      <c r="F227" s="121"/>
      <c r="G227" s="121"/>
      <c r="H227" s="121"/>
      <c r="I227" s="121"/>
      <c r="J227" s="121"/>
      <c r="K227" s="121"/>
    </row>
    <row r="228" spans="2:11" ht="30" customHeight="1" x14ac:dyDescent="0.25">
      <c r="B228" s="52"/>
      <c r="C228" s="46">
        <v>1</v>
      </c>
      <c r="D228" s="126" t="s">
        <v>432</v>
      </c>
      <c r="E228" s="126"/>
      <c r="F228" s="126"/>
      <c r="G228" s="126"/>
      <c r="H228" s="126"/>
      <c r="I228" s="126"/>
      <c r="J228" s="126"/>
      <c r="K228" s="126"/>
    </row>
    <row r="229" spans="2:11" ht="16.5" x14ac:dyDescent="0.25">
      <c r="B229" s="52"/>
      <c r="C229" s="46">
        <v>2</v>
      </c>
      <c r="D229" s="126" t="s">
        <v>398</v>
      </c>
      <c r="E229" s="126"/>
      <c r="F229" s="126"/>
      <c r="G229" s="126"/>
      <c r="H229" s="126"/>
      <c r="I229" s="126"/>
      <c r="J229" s="126"/>
      <c r="K229" s="126"/>
    </row>
    <row r="230" spans="2:11" x14ac:dyDescent="0.25">
      <c r="B230" s="89"/>
      <c r="C230" s="89"/>
      <c r="D230" s="89"/>
      <c r="E230" s="89"/>
      <c r="F230" s="89"/>
      <c r="G230" s="89"/>
      <c r="H230" s="89"/>
      <c r="I230" s="89"/>
      <c r="J230" s="89"/>
      <c r="K230" s="89"/>
    </row>
    <row r="231" spans="2:11" ht="16.5" x14ac:dyDescent="0.25">
      <c r="B231" s="129" t="s">
        <v>433</v>
      </c>
      <c r="C231" s="129"/>
      <c r="D231" s="129"/>
      <c r="E231" s="129"/>
      <c r="F231" s="129"/>
      <c r="G231" s="129"/>
      <c r="H231" s="129"/>
      <c r="I231" s="129"/>
      <c r="J231" s="129"/>
      <c r="K231" s="129"/>
    </row>
    <row r="232" spans="2:11" ht="16.5" x14ac:dyDescent="0.25">
      <c r="B232" s="129"/>
      <c r="C232" s="129"/>
      <c r="D232" s="129"/>
      <c r="E232" s="129"/>
      <c r="F232" s="129"/>
      <c r="G232" s="129"/>
      <c r="H232" s="129"/>
      <c r="I232" s="129"/>
      <c r="J232" s="129"/>
      <c r="K232" s="129"/>
    </row>
    <row r="233" spans="2:11" ht="16.5" x14ac:dyDescent="0.25">
      <c r="B233" s="129" t="s">
        <v>434</v>
      </c>
      <c r="C233" s="129"/>
      <c r="D233" s="129"/>
      <c r="E233" s="129"/>
      <c r="F233" s="129"/>
      <c r="G233" s="129"/>
      <c r="H233" s="129"/>
      <c r="I233" s="129"/>
      <c r="J233" s="129"/>
      <c r="K233" s="129"/>
    </row>
    <row r="234" spans="2:11" x14ac:dyDescent="0.25">
      <c r="B234" s="113"/>
      <c r="C234" s="113"/>
      <c r="D234" s="113"/>
      <c r="E234" s="113"/>
      <c r="F234" s="113"/>
      <c r="G234" s="113"/>
      <c r="H234" s="113"/>
      <c r="I234" s="113"/>
      <c r="J234" s="113"/>
      <c r="K234" s="113"/>
    </row>
    <row r="235" spans="2:11" ht="30" customHeight="1" x14ac:dyDescent="0.25">
      <c r="B235" s="120" t="s">
        <v>435</v>
      </c>
      <c r="C235" s="120"/>
      <c r="D235" s="120"/>
      <c r="E235" s="120"/>
      <c r="F235" s="120"/>
      <c r="G235" s="120"/>
      <c r="H235" s="120"/>
      <c r="I235" s="120"/>
      <c r="J235" s="120"/>
      <c r="K235" s="120"/>
    </row>
    <row r="236" spans="2:11" ht="16.5" x14ac:dyDescent="0.25">
      <c r="B236"/>
      <c r="C236" s="48">
        <v>1</v>
      </c>
      <c r="D236" s="141" t="s">
        <v>436</v>
      </c>
      <c r="E236" s="141"/>
      <c r="F236" s="141"/>
      <c r="G236" s="141"/>
      <c r="H236" s="141"/>
      <c r="I236" s="141"/>
      <c r="J236" s="141"/>
      <c r="K236" s="141"/>
    </row>
    <row r="237" spans="2:11" ht="16.5" x14ac:dyDescent="0.25">
      <c r="B237"/>
      <c r="C237" s="48">
        <v>2</v>
      </c>
      <c r="D237" s="141" t="s">
        <v>398</v>
      </c>
      <c r="E237" s="141"/>
      <c r="F237" s="141"/>
      <c r="G237" s="141"/>
      <c r="H237" s="141"/>
      <c r="I237" s="141"/>
      <c r="J237" s="141"/>
      <c r="K237" s="141"/>
    </row>
    <row r="238" spans="2:11" x14ac:dyDescent="0.25">
      <c r="B238" s="113"/>
      <c r="C238" s="113"/>
      <c r="D238" s="113"/>
      <c r="E238" s="113"/>
      <c r="F238" s="113"/>
      <c r="G238" s="113"/>
      <c r="H238" s="113"/>
      <c r="I238" s="113"/>
      <c r="J238" s="113"/>
      <c r="K238" s="113"/>
    </row>
    <row r="239" spans="2:11" ht="30" customHeight="1" x14ac:dyDescent="0.25">
      <c r="B239" s="120" t="s">
        <v>437</v>
      </c>
      <c r="C239" s="120"/>
      <c r="D239" s="120"/>
      <c r="E239" s="120"/>
      <c r="F239" s="120"/>
      <c r="G239" s="120"/>
      <c r="H239" s="120"/>
      <c r="I239" s="120"/>
      <c r="J239" s="120"/>
      <c r="K239" s="120"/>
    </row>
    <row r="240" spans="2:11" ht="16.5" x14ac:dyDescent="0.25">
      <c r="B240"/>
      <c r="C240" s="46">
        <v>1</v>
      </c>
      <c r="D240" s="141" t="s">
        <v>438</v>
      </c>
      <c r="E240" s="141"/>
      <c r="F240" s="141"/>
      <c r="G240" s="141"/>
      <c r="H240" s="141"/>
      <c r="I240" s="141"/>
      <c r="J240" s="141"/>
      <c r="K240" s="141"/>
    </row>
    <row r="241" spans="2:11" ht="16.5" x14ac:dyDescent="0.25">
      <c r="B241"/>
      <c r="C241" s="46">
        <v>2</v>
      </c>
      <c r="D241" s="141" t="s">
        <v>439</v>
      </c>
      <c r="E241" s="141"/>
      <c r="F241" s="141"/>
      <c r="G241" s="141"/>
      <c r="H241" s="141"/>
      <c r="I241" s="141"/>
      <c r="J241" s="141"/>
      <c r="K241" s="141"/>
    </row>
    <row r="242" spans="2:11" ht="16.5" x14ac:dyDescent="0.25">
      <c r="B242"/>
      <c r="C242" s="46">
        <v>3</v>
      </c>
      <c r="D242" s="141" t="s">
        <v>440</v>
      </c>
      <c r="E242" s="141"/>
      <c r="F242" s="141"/>
      <c r="G242" s="141"/>
      <c r="H242" s="141"/>
      <c r="I242" s="141"/>
      <c r="J242" s="141"/>
      <c r="K242" s="141"/>
    </row>
    <row r="243" spans="2:11" x14ac:dyDescent="0.25">
      <c r="B243" s="113"/>
      <c r="C243" s="113"/>
      <c r="D243" s="113"/>
      <c r="E243" s="113"/>
      <c r="F243" s="113"/>
      <c r="G243" s="113"/>
      <c r="H243" s="113"/>
      <c r="I243" s="113"/>
      <c r="J243" s="113"/>
      <c r="K243" s="113"/>
    </row>
    <row r="244" spans="2:11" ht="30" customHeight="1" x14ac:dyDescent="0.25">
      <c r="B244" s="120" t="s">
        <v>441</v>
      </c>
      <c r="C244" s="120"/>
      <c r="D244" s="120"/>
      <c r="E244" s="120"/>
      <c r="F244" s="120"/>
      <c r="G244" s="120"/>
      <c r="H244" s="120"/>
      <c r="I244" s="120"/>
      <c r="J244" s="120"/>
      <c r="K244" s="120"/>
    </row>
    <row r="245" spans="2:11" ht="16.5" x14ac:dyDescent="0.25">
      <c r="C245" s="46">
        <v>1</v>
      </c>
      <c r="D245" s="141" t="s">
        <v>442</v>
      </c>
      <c r="E245" s="141"/>
      <c r="F245" s="141"/>
      <c r="G245" s="141"/>
      <c r="H245" s="141"/>
      <c r="I245" s="141"/>
      <c r="J245" s="141"/>
      <c r="K245" s="141"/>
    </row>
    <row r="246" spans="2:11" ht="16.5" x14ac:dyDescent="0.25">
      <c r="C246" s="46">
        <v>2</v>
      </c>
      <c r="D246" s="141" t="s">
        <v>443</v>
      </c>
      <c r="E246" s="141"/>
      <c r="F246" s="141"/>
      <c r="G246" s="141"/>
      <c r="H246" s="141"/>
      <c r="I246" s="141"/>
      <c r="J246" s="141"/>
      <c r="K246" s="141"/>
    </row>
    <row r="247" spans="2:11" x14ac:dyDescent="0.25">
      <c r="B247" s="119"/>
      <c r="C247" s="119"/>
      <c r="D247" s="119"/>
      <c r="E247" s="119"/>
      <c r="F247" s="119"/>
      <c r="G247" s="119"/>
      <c r="H247" s="119"/>
      <c r="I247" s="119"/>
      <c r="J247" s="119"/>
      <c r="K247" s="119"/>
    </row>
    <row r="248" spans="2:11" x14ac:dyDescent="0.25">
      <c r="B248" s="122" t="s">
        <v>444</v>
      </c>
      <c r="C248" s="123"/>
      <c r="D248" s="123"/>
      <c r="E248" s="123"/>
      <c r="F248" s="123"/>
      <c r="G248" s="123"/>
      <c r="H248" s="123"/>
      <c r="I248" s="123"/>
      <c r="J248" s="123"/>
      <c r="K248" s="124"/>
    </row>
    <row r="249" spans="2:11" x14ac:dyDescent="0.25">
      <c r="B249" s="119"/>
      <c r="C249" s="119"/>
      <c r="D249" s="119"/>
      <c r="E249" s="119"/>
      <c r="F249" s="119"/>
      <c r="G249" s="119"/>
      <c r="H249" s="119"/>
      <c r="I249" s="119"/>
      <c r="J249" s="119"/>
      <c r="K249" s="119"/>
    </row>
    <row r="250" spans="2:11" ht="30" customHeight="1" x14ac:dyDescent="0.25">
      <c r="B250" s="120" t="s">
        <v>445</v>
      </c>
      <c r="C250" s="120"/>
      <c r="D250" s="120"/>
      <c r="E250" s="120"/>
      <c r="F250" s="120"/>
      <c r="G250" s="120"/>
      <c r="H250" s="120"/>
      <c r="I250" s="120"/>
      <c r="J250" s="120"/>
      <c r="K250" s="120"/>
    </row>
    <row r="251" spans="2:11" ht="30" customHeight="1" x14ac:dyDescent="0.25">
      <c r="C251" s="46">
        <v>1</v>
      </c>
      <c r="D251" s="114" t="s">
        <v>446</v>
      </c>
      <c r="E251" s="114"/>
      <c r="F251" s="114"/>
      <c r="G251" s="114"/>
      <c r="H251" s="114"/>
      <c r="I251" s="114"/>
      <c r="J251" s="114"/>
      <c r="K251" s="114"/>
    </row>
    <row r="252" spans="2:11" ht="30" customHeight="1" x14ac:dyDescent="0.25">
      <c r="C252" s="46">
        <v>2</v>
      </c>
      <c r="D252" s="114" t="s">
        <v>447</v>
      </c>
      <c r="E252" s="114"/>
      <c r="F252" s="114"/>
      <c r="G252" s="114"/>
      <c r="H252" s="114"/>
      <c r="I252" s="114"/>
      <c r="J252" s="114"/>
      <c r="K252" s="114"/>
    </row>
    <row r="253" spans="2:11" ht="30" customHeight="1" x14ac:dyDescent="0.25">
      <c r="C253" s="46">
        <v>3</v>
      </c>
      <c r="D253" s="114" t="s">
        <v>448</v>
      </c>
      <c r="E253" s="114"/>
      <c r="F253" s="114"/>
      <c r="G253" s="114"/>
      <c r="H253" s="114"/>
      <c r="I253" s="114"/>
      <c r="J253" s="114"/>
      <c r="K253" s="114"/>
    </row>
    <row r="254" spans="2:11" ht="30" customHeight="1" x14ac:dyDescent="0.25">
      <c r="C254" s="46">
        <v>4</v>
      </c>
      <c r="D254" s="114" t="s">
        <v>449</v>
      </c>
      <c r="E254" s="114"/>
      <c r="F254" s="114"/>
      <c r="G254" s="114"/>
      <c r="H254" s="114"/>
      <c r="I254" s="114"/>
      <c r="J254" s="114"/>
      <c r="K254" s="114"/>
    </row>
    <row r="255" spans="2:11" ht="30" customHeight="1" x14ac:dyDescent="0.25">
      <c r="C255" s="46">
        <v>5</v>
      </c>
      <c r="D255" s="114" t="s">
        <v>450</v>
      </c>
      <c r="E255" s="114"/>
      <c r="F255" s="114"/>
      <c r="G255" s="114"/>
      <c r="H255" s="114"/>
      <c r="I255" s="114"/>
      <c r="J255" s="114"/>
      <c r="K255" s="114"/>
    </row>
    <row r="256" spans="2:11" ht="16.5" x14ac:dyDescent="0.25">
      <c r="C256" s="46">
        <v>6</v>
      </c>
      <c r="D256" s="114" t="s">
        <v>451</v>
      </c>
      <c r="E256" s="114"/>
      <c r="F256" s="114"/>
      <c r="G256" s="114"/>
      <c r="H256" s="114"/>
      <c r="I256" s="114"/>
      <c r="J256" s="114"/>
      <c r="K256" s="114"/>
    </row>
    <row r="257" spans="2:11" ht="16.5" x14ac:dyDescent="0.25">
      <c r="B257" s="117"/>
      <c r="C257" s="117"/>
      <c r="D257" s="117"/>
      <c r="E257" s="117"/>
      <c r="F257" s="117"/>
      <c r="G257" s="117"/>
      <c r="H257" s="117"/>
      <c r="I257" s="117"/>
      <c r="J257" s="117"/>
      <c r="K257" s="117"/>
    </row>
    <row r="258" spans="2:11" ht="30" customHeight="1" x14ac:dyDescent="0.25">
      <c r="B258" s="120" t="s">
        <v>452</v>
      </c>
      <c r="C258" s="120"/>
      <c r="D258" s="120"/>
      <c r="E258" s="120"/>
      <c r="F258" s="120"/>
      <c r="G258" s="120"/>
      <c r="H258" s="120"/>
      <c r="I258" s="120"/>
      <c r="J258" s="120"/>
      <c r="K258" s="120"/>
    </row>
    <row r="259" spans="2:11" ht="30" customHeight="1" x14ac:dyDescent="0.25">
      <c r="C259" s="46">
        <v>1</v>
      </c>
      <c r="D259" s="114" t="s">
        <v>447</v>
      </c>
      <c r="E259" s="114"/>
      <c r="F259" s="114"/>
      <c r="G259" s="114"/>
      <c r="H259" s="114"/>
      <c r="I259" s="114"/>
      <c r="J259" s="114"/>
      <c r="K259" s="114"/>
    </row>
    <row r="260" spans="2:11" ht="30" customHeight="1" x14ac:dyDescent="0.25">
      <c r="C260" s="46">
        <v>2</v>
      </c>
      <c r="D260" s="114" t="s">
        <v>449</v>
      </c>
      <c r="E260" s="114"/>
      <c r="F260" s="114"/>
      <c r="G260" s="114"/>
      <c r="H260" s="114"/>
      <c r="I260" s="114"/>
      <c r="J260" s="114"/>
      <c r="K260" s="114"/>
    </row>
    <row r="261" spans="2:11" ht="30" customHeight="1" x14ac:dyDescent="0.25">
      <c r="C261" s="46">
        <v>3</v>
      </c>
      <c r="D261" s="114" t="s">
        <v>450</v>
      </c>
      <c r="E261" s="114"/>
      <c r="F261" s="114"/>
      <c r="G261" s="114"/>
      <c r="H261" s="114"/>
      <c r="I261" s="114"/>
      <c r="J261" s="114"/>
      <c r="K261" s="114"/>
    </row>
    <row r="262" spans="2:11" ht="16.5" x14ac:dyDescent="0.25">
      <c r="C262" s="46">
        <v>4</v>
      </c>
      <c r="D262" s="114" t="s">
        <v>451</v>
      </c>
      <c r="E262" s="114"/>
      <c r="F262" s="114"/>
      <c r="G262" s="114"/>
      <c r="H262" s="114"/>
      <c r="I262" s="114"/>
      <c r="J262" s="114"/>
      <c r="K262" s="114"/>
    </row>
    <row r="263" spans="2:11" ht="16.5" x14ac:dyDescent="0.25">
      <c r="B263" s="118"/>
      <c r="C263" s="118"/>
      <c r="D263" s="118"/>
      <c r="E263" s="118"/>
      <c r="F263" s="118"/>
      <c r="G263" s="118"/>
      <c r="H263" s="118"/>
      <c r="I263" s="118"/>
      <c r="J263" s="118"/>
      <c r="K263" s="118"/>
    </row>
    <row r="264" spans="2:11" ht="16.5" x14ac:dyDescent="0.25">
      <c r="B264" s="120" t="s">
        <v>453</v>
      </c>
      <c r="C264" s="120"/>
      <c r="D264" s="120"/>
      <c r="E264" s="120"/>
      <c r="F264" s="120"/>
      <c r="G264" s="120"/>
      <c r="H264" s="120"/>
      <c r="I264" s="120"/>
      <c r="J264" s="120"/>
      <c r="K264" s="120"/>
    </row>
    <row r="265" spans="2:11" ht="16.5" x14ac:dyDescent="0.25">
      <c r="C265" s="46">
        <v>1</v>
      </c>
      <c r="D265" s="114" t="s">
        <v>451</v>
      </c>
      <c r="E265" s="114"/>
      <c r="F265" s="114"/>
      <c r="G265" s="114"/>
      <c r="H265" s="114"/>
      <c r="I265" s="114"/>
      <c r="J265" s="114"/>
      <c r="K265" s="114"/>
    </row>
    <row r="266" spans="2:11" x14ac:dyDescent="0.25">
      <c r="B266" s="113"/>
      <c r="C266" s="113"/>
      <c r="D266" s="113"/>
      <c r="E266" s="113"/>
      <c r="F266" s="113"/>
      <c r="G266" s="113"/>
      <c r="H266" s="113"/>
      <c r="I266" s="113"/>
      <c r="J266" s="113"/>
      <c r="K266" s="113"/>
    </row>
    <row r="267" spans="2:11" x14ac:dyDescent="0.25">
      <c r="B267" s="122" t="s">
        <v>454</v>
      </c>
      <c r="C267" s="135"/>
      <c r="D267" s="135"/>
      <c r="E267" s="135"/>
      <c r="F267" s="135"/>
      <c r="G267" s="135"/>
      <c r="H267" s="135"/>
      <c r="I267" s="135"/>
      <c r="J267" s="135"/>
      <c r="K267" s="136"/>
    </row>
    <row r="268" spans="2:11" x14ac:dyDescent="0.25">
      <c r="B268" s="119"/>
      <c r="C268" s="119"/>
      <c r="D268" s="119"/>
      <c r="E268" s="119"/>
      <c r="F268" s="119"/>
      <c r="G268" s="119"/>
      <c r="H268" s="119"/>
      <c r="I268" s="119"/>
      <c r="J268" s="119"/>
      <c r="K268" s="119"/>
    </row>
    <row r="269" spans="2:11" ht="30" customHeight="1" x14ac:dyDescent="0.25">
      <c r="B269" s="120" t="s">
        <v>455</v>
      </c>
      <c r="C269" s="120"/>
      <c r="D269" s="120"/>
      <c r="E269" s="120"/>
      <c r="F269" s="120"/>
      <c r="G269" s="120"/>
      <c r="H269" s="120"/>
      <c r="I269" s="120"/>
      <c r="J269" s="120"/>
      <c r="K269" s="120"/>
    </row>
    <row r="270" spans="2:11" ht="16.5" x14ac:dyDescent="0.25">
      <c r="B270" s="139" t="s">
        <v>456</v>
      </c>
      <c r="C270" s="139"/>
      <c r="D270" s="139"/>
      <c r="E270" s="139"/>
      <c r="F270" s="139"/>
      <c r="G270" s="139"/>
      <c r="H270" s="139"/>
      <c r="I270" s="139"/>
      <c r="J270" s="139"/>
      <c r="K270" s="139"/>
    </row>
    <row r="271" spans="2:11" ht="16.5" x14ac:dyDescent="0.25">
      <c r="B271" s="139" t="s">
        <v>457</v>
      </c>
      <c r="C271" s="139"/>
      <c r="D271" s="139"/>
      <c r="E271" s="139"/>
      <c r="F271" s="139"/>
      <c r="G271" s="139"/>
      <c r="H271" s="139"/>
      <c r="I271" s="139"/>
      <c r="J271" s="139"/>
      <c r="K271" s="139"/>
    </row>
    <row r="272" spans="2:11" ht="16.5" x14ac:dyDescent="0.25">
      <c r="B272" s="139" t="s">
        <v>458</v>
      </c>
      <c r="C272" s="139"/>
      <c r="D272" s="139"/>
      <c r="E272" s="139"/>
      <c r="F272" s="139"/>
      <c r="G272" s="139"/>
      <c r="H272" s="139"/>
      <c r="I272" s="139"/>
      <c r="J272" s="139"/>
      <c r="K272" s="139"/>
    </row>
    <row r="273" spans="2:11" ht="16.5" x14ac:dyDescent="0.25">
      <c r="B273" s="139" t="s">
        <v>459</v>
      </c>
      <c r="C273" s="139"/>
      <c r="D273" s="139"/>
      <c r="E273" s="139"/>
      <c r="F273" s="139"/>
      <c r="G273" s="139"/>
      <c r="H273" s="139"/>
      <c r="I273" s="139"/>
      <c r="J273" s="139"/>
      <c r="K273" s="139"/>
    </row>
    <row r="274" spans="2:11" ht="16.5" x14ac:dyDescent="0.25">
      <c r="B274" s="139" t="s">
        <v>460</v>
      </c>
      <c r="C274" s="139"/>
      <c r="D274" s="139"/>
      <c r="E274" s="139"/>
      <c r="F274" s="139"/>
      <c r="G274" s="139"/>
      <c r="H274" s="139"/>
      <c r="I274" s="139"/>
      <c r="J274" s="139"/>
      <c r="K274" s="139"/>
    </row>
    <row r="275" spans="2:11" ht="45" customHeight="1" x14ac:dyDescent="0.25">
      <c r="C275" s="46">
        <v>1</v>
      </c>
      <c r="D275" s="140" t="s">
        <v>418</v>
      </c>
      <c r="E275" s="140"/>
      <c r="F275" s="140"/>
      <c r="G275" s="140"/>
      <c r="H275" s="140"/>
      <c r="I275" s="140"/>
      <c r="J275" s="140"/>
      <c r="K275" s="140"/>
    </row>
    <row r="276" spans="2:11" ht="16.5" x14ac:dyDescent="0.25">
      <c r="C276" s="46">
        <v>2</v>
      </c>
      <c r="D276" s="140" t="s">
        <v>369</v>
      </c>
      <c r="E276" s="140"/>
      <c r="F276" s="140"/>
      <c r="G276" s="140"/>
      <c r="H276" s="140"/>
      <c r="I276" s="140"/>
      <c r="J276" s="140"/>
      <c r="K276" s="140"/>
    </row>
    <row r="277" spans="2:11" x14ac:dyDescent="0.25">
      <c r="B277" s="119"/>
      <c r="C277" s="119"/>
      <c r="D277" s="119"/>
      <c r="E277" s="119"/>
      <c r="F277" s="119"/>
      <c r="G277" s="119"/>
      <c r="H277" s="119"/>
      <c r="I277" s="119"/>
      <c r="J277" s="119"/>
      <c r="K277" s="119"/>
    </row>
    <row r="278" spans="2:11" x14ac:dyDescent="0.25">
      <c r="B278" s="122" t="s">
        <v>461</v>
      </c>
      <c r="C278" s="135"/>
      <c r="D278" s="135"/>
      <c r="E278" s="135"/>
      <c r="F278" s="135"/>
      <c r="G278" s="135"/>
      <c r="H278" s="135"/>
      <c r="I278" s="135"/>
      <c r="J278" s="135"/>
      <c r="K278" s="136"/>
    </row>
    <row r="279" spans="2:11" x14ac:dyDescent="0.25">
      <c r="B279" s="119"/>
      <c r="C279" s="119"/>
      <c r="D279" s="119"/>
      <c r="E279" s="119"/>
      <c r="F279" s="119"/>
      <c r="G279" s="119"/>
      <c r="H279" s="119"/>
      <c r="I279" s="119"/>
      <c r="J279" s="119"/>
      <c r="K279" s="119"/>
    </row>
    <row r="280" spans="2:11" ht="60" customHeight="1" x14ac:dyDescent="0.25">
      <c r="B280" s="120" t="s">
        <v>462</v>
      </c>
      <c r="C280" s="120"/>
      <c r="D280" s="120"/>
      <c r="E280" s="120"/>
      <c r="F280" s="120"/>
      <c r="G280" s="120"/>
      <c r="H280" s="120"/>
      <c r="I280" s="120"/>
      <c r="J280" s="120"/>
      <c r="K280" s="120"/>
    </row>
    <row r="281" spans="2:11" ht="16.5" x14ac:dyDescent="0.25">
      <c r="C281" s="46">
        <v>1</v>
      </c>
      <c r="D281" s="138" t="s">
        <v>463</v>
      </c>
      <c r="E281" s="138"/>
      <c r="F281" s="138"/>
      <c r="G281" s="138"/>
      <c r="H281" s="138"/>
      <c r="I281" s="138"/>
      <c r="J281" s="138"/>
      <c r="K281" s="138"/>
    </row>
    <row r="282" spans="2:11" ht="16.5" x14ac:dyDescent="0.25">
      <c r="C282" s="46">
        <v>2</v>
      </c>
      <c r="D282" s="138" t="s">
        <v>464</v>
      </c>
      <c r="E282" s="138"/>
      <c r="F282" s="138"/>
      <c r="G282" s="138"/>
      <c r="H282" s="138"/>
      <c r="I282" s="138"/>
      <c r="J282" s="138"/>
      <c r="K282" s="138"/>
    </row>
    <row r="283" spans="2:11" ht="16.5" x14ac:dyDescent="0.25">
      <c r="D283" s="137" t="s">
        <v>465</v>
      </c>
      <c r="E283" s="137"/>
      <c r="F283" s="137"/>
      <c r="G283" s="137"/>
      <c r="H283" s="137"/>
      <c r="I283" s="137"/>
      <c r="J283" s="137"/>
      <c r="K283" s="137"/>
    </row>
    <row r="284" spans="2:11" ht="16.5" x14ac:dyDescent="0.25">
      <c r="D284" s="137" t="s">
        <v>466</v>
      </c>
      <c r="E284" s="137"/>
      <c r="F284" s="137"/>
      <c r="G284" s="137"/>
      <c r="H284" s="137"/>
      <c r="I284" s="137"/>
      <c r="J284" s="137"/>
      <c r="K284" s="137"/>
    </row>
    <row r="285" spans="2:11" ht="16.5" x14ac:dyDescent="0.25">
      <c r="D285" s="137" t="s">
        <v>467</v>
      </c>
      <c r="E285" s="137"/>
      <c r="F285" s="137"/>
      <c r="G285" s="137"/>
      <c r="H285" s="137"/>
      <c r="I285" s="137"/>
      <c r="J285" s="137"/>
      <c r="K285" s="137"/>
    </row>
    <row r="286" spans="2:11" ht="16.5" x14ac:dyDescent="0.25">
      <c r="D286" s="137" t="s">
        <v>468</v>
      </c>
      <c r="E286" s="137"/>
      <c r="F286" s="137"/>
      <c r="G286" s="137"/>
      <c r="H286" s="137"/>
      <c r="I286" s="137"/>
      <c r="J286" s="137"/>
      <c r="K286" s="137"/>
    </row>
    <row r="287" spans="2:11" ht="16.5" x14ac:dyDescent="0.25">
      <c r="D287" s="137" t="s">
        <v>469</v>
      </c>
      <c r="E287" s="137"/>
      <c r="F287" s="137"/>
      <c r="G287" s="137"/>
      <c r="H287" s="137"/>
      <c r="I287" s="137"/>
      <c r="J287" s="137"/>
      <c r="K287" s="137"/>
    </row>
    <row r="288" spans="2:11" ht="16.5" x14ac:dyDescent="0.25">
      <c r="D288" s="137" t="s">
        <v>470</v>
      </c>
      <c r="E288" s="137"/>
      <c r="F288" s="137"/>
      <c r="G288" s="137"/>
      <c r="H288" s="137"/>
      <c r="I288" s="137"/>
      <c r="J288" s="137"/>
      <c r="K288" s="137"/>
    </row>
    <row r="289" spans="2:11" ht="16.5" x14ac:dyDescent="0.25">
      <c r="D289" s="137" t="s">
        <v>471</v>
      </c>
      <c r="E289" s="137"/>
      <c r="F289" s="137"/>
      <c r="G289" s="137"/>
      <c r="H289" s="137"/>
      <c r="I289" s="137"/>
      <c r="J289" s="137"/>
      <c r="K289" s="137"/>
    </row>
    <row r="290" spans="2:11" ht="16.5" x14ac:dyDescent="0.25">
      <c r="D290" s="137" t="s">
        <v>472</v>
      </c>
      <c r="E290" s="137"/>
      <c r="F290" s="137"/>
      <c r="G290" s="137"/>
      <c r="H290" s="137"/>
      <c r="I290" s="137"/>
      <c r="J290" s="137"/>
      <c r="K290" s="137"/>
    </row>
    <row r="291" spans="2:11" ht="16.5" x14ac:dyDescent="0.25">
      <c r="C291" s="46">
        <v>3</v>
      </c>
      <c r="D291" s="125" t="s">
        <v>473</v>
      </c>
      <c r="E291" s="125"/>
      <c r="F291" s="125"/>
      <c r="G291" s="125"/>
      <c r="H291" s="125"/>
      <c r="I291" s="125"/>
      <c r="J291" s="125"/>
      <c r="K291" s="125"/>
    </row>
    <row r="292" spans="2:11" x14ac:dyDescent="0.25">
      <c r="B292" s="113"/>
      <c r="C292" s="113"/>
      <c r="D292" s="113"/>
      <c r="E292" s="113"/>
      <c r="F292" s="113"/>
      <c r="G292" s="113"/>
      <c r="H292" s="113"/>
      <c r="I292" s="113"/>
      <c r="J292" s="113"/>
      <c r="K292" s="113"/>
    </row>
    <row r="293" spans="2:11" x14ac:dyDescent="0.25">
      <c r="B293" s="122" t="s">
        <v>474</v>
      </c>
      <c r="C293" s="135"/>
      <c r="D293" s="135"/>
      <c r="E293" s="135"/>
      <c r="F293" s="135"/>
      <c r="G293" s="135"/>
      <c r="H293" s="135"/>
      <c r="I293" s="135"/>
      <c r="J293" s="135"/>
      <c r="K293" s="136"/>
    </row>
    <row r="294" spans="2:11" x14ac:dyDescent="0.25">
      <c r="B294" s="119"/>
      <c r="C294" s="119"/>
      <c r="D294" s="119"/>
      <c r="E294" s="119"/>
      <c r="F294" s="119"/>
      <c r="G294" s="119"/>
      <c r="H294" s="119"/>
      <c r="I294" s="119"/>
      <c r="J294" s="119"/>
      <c r="K294" s="119"/>
    </row>
    <row r="295" spans="2:11" ht="30" customHeight="1" x14ac:dyDescent="0.25">
      <c r="B295" s="120" t="s">
        <v>475</v>
      </c>
      <c r="C295" s="120"/>
      <c r="D295" s="120"/>
      <c r="E295" s="120"/>
      <c r="F295" s="120"/>
      <c r="G295" s="120"/>
      <c r="H295" s="120"/>
      <c r="I295" s="120"/>
      <c r="J295" s="120"/>
      <c r="K295" s="120"/>
    </row>
    <row r="296" spans="2:11" ht="30" customHeight="1" x14ac:dyDescent="0.25">
      <c r="C296" s="46">
        <v>1</v>
      </c>
      <c r="D296" s="114" t="s">
        <v>476</v>
      </c>
      <c r="E296" s="114"/>
      <c r="F296" s="114"/>
      <c r="G296" s="114"/>
      <c r="H296" s="114"/>
      <c r="I296" s="114"/>
      <c r="J296" s="114"/>
      <c r="K296" s="114"/>
    </row>
    <row r="297" spans="2:11" ht="30" customHeight="1" x14ac:dyDescent="0.25">
      <c r="C297" s="46">
        <v>2</v>
      </c>
      <c r="D297" s="114" t="s">
        <v>477</v>
      </c>
      <c r="E297" s="114"/>
      <c r="F297" s="114"/>
      <c r="G297" s="114"/>
      <c r="H297" s="114"/>
      <c r="I297" s="114"/>
      <c r="J297" s="114"/>
      <c r="K297" s="114"/>
    </row>
    <row r="298" spans="2:11" ht="16.5" x14ac:dyDescent="0.25">
      <c r="C298" s="46">
        <v>3</v>
      </c>
      <c r="D298" s="125" t="s">
        <v>478</v>
      </c>
      <c r="E298" s="125"/>
      <c r="F298" s="125"/>
      <c r="G298" s="125"/>
      <c r="H298" s="125"/>
      <c r="I298" s="125"/>
      <c r="J298" s="125"/>
      <c r="K298" s="125"/>
    </row>
    <row r="299" spans="2:11" ht="16.5" x14ac:dyDescent="0.25">
      <c r="C299" s="46">
        <v>4</v>
      </c>
      <c r="D299" s="125" t="s">
        <v>479</v>
      </c>
      <c r="E299" s="125"/>
      <c r="F299" s="125"/>
      <c r="G299" s="125"/>
      <c r="H299" s="125"/>
      <c r="I299" s="125"/>
      <c r="J299" s="125"/>
      <c r="K299" s="125"/>
    </row>
    <row r="300" spans="2:11" ht="16.5" x14ac:dyDescent="0.25">
      <c r="B300" s="118"/>
      <c r="C300" s="118"/>
      <c r="D300" s="118"/>
      <c r="E300" s="118"/>
      <c r="F300" s="118"/>
      <c r="G300" s="118"/>
      <c r="H300" s="118"/>
      <c r="I300" s="118"/>
      <c r="J300" s="118"/>
      <c r="K300" s="118"/>
    </row>
    <row r="301" spans="2:11" ht="30" customHeight="1" x14ac:dyDescent="0.25">
      <c r="B301" s="120" t="s">
        <v>480</v>
      </c>
      <c r="C301" s="120"/>
      <c r="D301" s="120"/>
      <c r="E301" s="120"/>
      <c r="F301" s="120"/>
      <c r="G301" s="120"/>
      <c r="H301" s="120"/>
      <c r="I301" s="120"/>
      <c r="J301" s="120"/>
      <c r="K301" s="120"/>
    </row>
    <row r="302" spans="2:11" ht="30" customHeight="1" x14ac:dyDescent="0.25">
      <c r="C302" s="46">
        <v>1</v>
      </c>
      <c r="D302" s="114" t="s">
        <v>481</v>
      </c>
      <c r="E302" s="114"/>
      <c r="F302" s="114"/>
      <c r="G302" s="114"/>
      <c r="H302" s="114"/>
      <c r="I302" s="114"/>
      <c r="J302" s="114"/>
      <c r="K302" s="114"/>
    </row>
    <row r="303" spans="2:11" ht="16.5" x14ac:dyDescent="0.25">
      <c r="C303" s="46">
        <v>2</v>
      </c>
      <c r="D303" s="114" t="s">
        <v>482</v>
      </c>
      <c r="E303" s="114"/>
      <c r="F303" s="114"/>
      <c r="G303" s="114"/>
      <c r="H303" s="114"/>
      <c r="I303" s="114"/>
      <c r="J303" s="114"/>
      <c r="K303" s="114"/>
    </row>
    <row r="304" spans="2:11" ht="16.5" x14ac:dyDescent="0.25">
      <c r="C304" s="46">
        <v>3</v>
      </c>
      <c r="D304" s="114" t="s">
        <v>483</v>
      </c>
      <c r="E304" s="114"/>
      <c r="F304" s="114"/>
      <c r="G304" s="114"/>
      <c r="H304" s="114"/>
      <c r="I304" s="114"/>
      <c r="J304" s="114"/>
      <c r="K304" s="114"/>
    </row>
    <row r="305" spans="2:11" ht="16.5" x14ac:dyDescent="0.25">
      <c r="C305" s="46">
        <v>4</v>
      </c>
      <c r="D305" s="114" t="s">
        <v>484</v>
      </c>
      <c r="E305" s="114"/>
      <c r="F305" s="114"/>
      <c r="G305" s="114"/>
      <c r="H305" s="114"/>
      <c r="I305" s="114"/>
      <c r="J305" s="114"/>
      <c r="K305" s="114"/>
    </row>
    <row r="306" spans="2:11" ht="16.5" x14ac:dyDescent="0.25">
      <c r="C306" s="46">
        <v>5</v>
      </c>
      <c r="D306" s="120" t="s">
        <v>485</v>
      </c>
      <c r="E306" s="120"/>
      <c r="F306" s="120"/>
      <c r="G306" s="120"/>
      <c r="H306" s="120"/>
      <c r="I306" s="120"/>
      <c r="J306" s="120"/>
      <c r="K306" s="120"/>
    </row>
    <row r="307" spans="2:11" ht="16.5" x14ac:dyDescent="0.25">
      <c r="B307" s="117"/>
      <c r="C307" s="117"/>
      <c r="D307" s="117"/>
      <c r="E307" s="117"/>
      <c r="F307" s="117"/>
      <c r="G307" s="117"/>
      <c r="H307" s="117"/>
      <c r="I307" s="117"/>
      <c r="J307" s="117"/>
      <c r="K307" s="117"/>
    </row>
    <row r="308" spans="2:11" ht="16.5" x14ac:dyDescent="0.25">
      <c r="B308" s="120" t="s">
        <v>486</v>
      </c>
      <c r="C308" s="120"/>
      <c r="D308" s="120"/>
      <c r="E308" s="120"/>
      <c r="F308" s="120"/>
      <c r="G308" s="120"/>
      <c r="H308" s="120"/>
      <c r="I308" s="120"/>
      <c r="J308" s="120"/>
      <c r="K308" s="120"/>
    </row>
    <row r="309" spans="2:11" ht="16.5" x14ac:dyDescent="0.25">
      <c r="C309" s="46">
        <v>1</v>
      </c>
      <c r="D309" s="125" t="s">
        <v>487</v>
      </c>
      <c r="E309" s="125"/>
      <c r="F309" s="125"/>
      <c r="G309" s="125"/>
      <c r="H309" s="125"/>
      <c r="I309" s="125"/>
      <c r="J309" s="125"/>
      <c r="K309" s="125"/>
    </row>
    <row r="310" spans="2:11" ht="16.5" x14ac:dyDescent="0.25">
      <c r="C310" s="46">
        <v>2</v>
      </c>
      <c r="D310" s="125" t="s">
        <v>488</v>
      </c>
      <c r="E310" s="125"/>
      <c r="F310" s="125"/>
      <c r="G310" s="125"/>
      <c r="H310" s="125"/>
      <c r="I310" s="125"/>
      <c r="J310" s="125"/>
      <c r="K310" s="125"/>
    </row>
    <row r="311" spans="2:11" ht="16.5" x14ac:dyDescent="0.25">
      <c r="B311" s="117"/>
      <c r="C311" s="117"/>
      <c r="D311" s="117"/>
      <c r="E311" s="117"/>
      <c r="F311" s="117"/>
      <c r="G311" s="117"/>
      <c r="H311" s="117"/>
      <c r="I311" s="117"/>
      <c r="J311" s="117"/>
      <c r="K311" s="117"/>
    </row>
    <row r="312" spans="2:11" ht="16.5" x14ac:dyDescent="0.25">
      <c r="B312" s="120" t="s">
        <v>489</v>
      </c>
      <c r="C312" s="120"/>
      <c r="D312" s="120"/>
      <c r="E312" s="120"/>
      <c r="F312" s="120"/>
      <c r="G312" s="120"/>
      <c r="H312" s="120"/>
      <c r="I312" s="120"/>
      <c r="J312" s="120"/>
      <c r="K312" s="120"/>
    </row>
    <row r="313" spans="2:11" ht="16.5" x14ac:dyDescent="0.25">
      <c r="C313" s="46">
        <v>1</v>
      </c>
      <c r="D313" s="125" t="s">
        <v>487</v>
      </c>
      <c r="E313" s="125"/>
      <c r="F313" s="125"/>
      <c r="G313" s="125"/>
      <c r="H313" s="125"/>
      <c r="I313" s="125"/>
      <c r="J313" s="125"/>
      <c r="K313" s="125"/>
    </row>
    <row r="314" spans="2:11" ht="16.5" x14ac:dyDescent="0.25">
      <c r="C314" s="46">
        <v>2</v>
      </c>
      <c r="D314" s="125" t="s">
        <v>490</v>
      </c>
      <c r="E314" s="125"/>
      <c r="F314" s="125"/>
      <c r="G314" s="125"/>
      <c r="H314" s="125"/>
      <c r="I314" s="125"/>
      <c r="J314" s="125"/>
      <c r="K314" s="125"/>
    </row>
    <row r="315" spans="2:11" x14ac:dyDescent="0.25">
      <c r="B315" s="119"/>
      <c r="C315" s="119"/>
      <c r="D315" s="119"/>
      <c r="E315" s="119"/>
      <c r="F315" s="119"/>
      <c r="G315" s="119"/>
      <c r="H315" s="119"/>
      <c r="I315" s="119"/>
      <c r="J315" s="119"/>
      <c r="K315" s="119"/>
    </row>
    <row r="316" spans="2:11" x14ac:dyDescent="0.25">
      <c r="B316" s="122" t="s">
        <v>491</v>
      </c>
      <c r="C316" s="135"/>
      <c r="D316" s="135"/>
      <c r="E316" s="135"/>
      <c r="F316" s="135"/>
      <c r="G316" s="135"/>
      <c r="H316" s="135"/>
      <c r="I316" s="135"/>
      <c r="J316" s="135"/>
      <c r="K316" s="136"/>
    </row>
    <row r="317" spans="2:11" x14ac:dyDescent="0.25">
      <c r="B317" s="119"/>
      <c r="C317" s="119"/>
      <c r="D317" s="119"/>
      <c r="E317" s="119"/>
      <c r="F317" s="119"/>
      <c r="G317" s="119"/>
      <c r="H317" s="119"/>
      <c r="I317" s="119"/>
      <c r="J317" s="119"/>
      <c r="K317" s="119"/>
    </row>
    <row r="318" spans="2:11" ht="30" customHeight="1" x14ac:dyDescent="0.25">
      <c r="B318" s="120" t="s">
        <v>492</v>
      </c>
      <c r="C318" s="120"/>
      <c r="D318" s="120"/>
      <c r="E318" s="120"/>
      <c r="F318" s="120"/>
      <c r="G318" s="120"/>
      <c r="H318" s="120"/>
      <c r="I318" s="120"/>
      <c r="J318" s="120"/>
      <c r="K318" s="120"/>
    </row>
    <row r="319" spans="2:11" ht="16.5" x14ac:dyDescent="0.25">
      <c r="C319" s="46">
        <v>1</v>
      </c>
      <c r="D319" s="125" t="s">
        <v>493</v>
      </c>
      <c r="E319" s="125"/>
      <c r="F319" s="125"/>
      <c r="G319" s="125"/>
      <c r="H319" s="125"/>
      <c r="I319" s="125"/>
      <c r="J319" s="125"/>
      <c r="K319" s="125"/>
    </row>
    <row r="320" spans="2:11" ht="16.5" x14ac:dyDescent="0.25">
      <c r="C320" s="46">
        <v>2</v>
      </c>
      <c r="D320" s="125" t="s">
        <v>494</v>
      </c>
      <c r="E320" s="125"/>
      <c r="F320" s="125"/>
      <c r="G320" s="125"/>
      <c r="H320" s="125"/>
      <c r="I320" s="125"/>
      <c r="J320" s="125"/>
      <c r="K320" s="125"/>
    </row>
    <row r="321" spans="2:11" ht="16.5" x14ac:dyDescent="0.25">
      <c r="C321" s="46">
        <v>3</v>
      </c>
      <c r="D321" s="125" t="s">
        <v>495</v>
      </c>
      <c r="E321" s="125"/>
      <c r="F321" s="125"/>
      <c r="G321" s="125"/>
      <c r="H321" s="125"/>
      <c r="I321" s="125"/>
      <c r="J321" s="125"/>
      <c r="K321" s="125"/>
    </row>
    <row r="322" spans="2:11" ht="16.5" x14ac:dyDescent="0.25">
      <c r="C322" s="46">
        <v>4</v>
      </c>
      <c r="D322" s="125" t="s">
        <v>496</v>
      </c>
      <c r="E322" s="125"/>
      <c r="F322" s="125"/>
      <c r="G322" s="125"/>
      <c r="H322" s="125"/>
      <c r="I322" s="125"/>
      <c r="J322" s="125"/>
      <c r="K322" s="125"/>
    </row>
    <row r="323" spans="2:11" ht="16.5" x14ac:dyDescent="0.25">
      <c r="C323" s="46">
        <v>5</v>
      </c>
      <c r="D323" s="125" t="s">
        <v>369</v>
      </c>
      <c r="E323" s="125"/>
      <c r="F323" s="125"/>
      <c r="G323" s="125"/>
      <c r="H323" s="125"/>
      <c r="I323" s="125"/>
      <c r="J323" s="125"/>
      <c r="K323" s="125"/>
    </row>
    <row r="324" spans="2:11" ht="16.5" x14ac:dyDescent="0.25">
      <c r="B324" s="134"/>
      <c r="C324" s="134"/>
      <c r="D324" s="134"/>
      <c r="E324" s="134"/>
      <c r="F324" s="134"/>
      <c r="G324" s="134"/>
      <c r="H324" s="134"/>
      <c r="I324" s="134"/>
      <c r="J324" s="134"/>
      <c r="K324" s="134"/>
    </row>
    <row r="325" spans="2:11" ht="16.5" x14ac:dyDescent="0.25">
      <c r="B325" s="120" t="s">
        <v>497</v>
      </c>
      <c r="C325" s="120"/>
      <c r="D325" s="120"/>
      <c r="E325" s="120"/>
      <c r="F325" s="120"/>
      <c r="G325" s="120"/>
      <c r="H325" s="120"/>
      <c r="I325" s="120"/>
      <c r="J325" s="120"/>
      <c r="K325" s="120"/>
    </row>
    <row r="326" spans="2:11" ht="16.5" x14ac:dyDescent="0.25">
      <c r="C326" s="46">
        <v>1</v>
      </c>
      <c r="D326" s="125" t="s">
        <v>498</v>
      </c>
      <c r="E326" s="125"/>
      <c r="F326" s="125"/>
      <c r="G326" s="125"/>
      <c r="H326" s="125"/>
      <c r="I326" s="125"/>
      <c r="J326" s="125"/>
      <c r="K326" s="125"/>
    </row>
    <row r="327" spans="2:11" ht="16.5" x14ac:dyDescent="0.25">
      <c r="C327" s="46">
        <v>2</v>
      </c>
      <c r="D327" s="125" t="s">
        <v>494</v>
      </c>
      <c r="E327" s="125"/>
      <c r="F327" s="125"/>
      <c r="G327" s="125"/>
      <c r="H327" s="125"/>
      <c r="I327" s="125"/>
      <c r="J327" s="125"/>
      <c r="K327" s="125"/>
    </row>
    <row r="328" spans="2:11" ht="16.5" x14ac:dyDescent="0.25">
      <c r="C328" s="46">
        <v>3</v>
      </c>
      <c r="D328" s="125" t="s">
        <v>499</v>
      </c>
      <c r="E328" s="125"/>
      <c r="F328" s="125"/>
      <c r="G328" s="125"/>
      <c r="H328" s="125"/>
      <c r="I328" s="125"/>
      <c r="J328" s="125"/>
      <c r="K328" s="125"/>
    </row>
    <row r="329" spans="2:11" ht="16.5" x14ac:dyDescent="0.25">
      <c r="C329" s="46">
        <v>4</v>
      </c>
      <c r="D329" s="125" t="s">
        <v>500</v>
      </c>
      <c r="E329" s="125"/>
      <c r="F329" s="125"/>
      <c r="G329" s="125"/>
      <c r="H329" s="125"/>
      <c r="I329" s="125"/>
      <c r="J329" s="125"/>
      <c r="K329" s="125"/>
    </row>
    <row r="330" spans="2:11" x14ac:dyDescent="0.25">
      <c r="B330" s="133"/>
      <c r="C330" s="133"/>
      <c r="D330" s="133"/>
      <c r="E330" s="133"/>
      <c r="F330" s="133"/>
      <c r="G330" s="133"/>
      <c r="H330" s="133"/>
      <c r="I330" s="133"/>
      <c r="J330" s="133"/>
      <c r="K330" s="133"/>
    </row>
    <row r="331" spans="2:11" x14ac:dyDescent="0.25">
      <c r="B331" s="122" t="s">
        <v>501</v>
      </c>
      <c r="C331" s="123"/>
      <c r="D331" s="123"/>
      <c r="E331" s="123"/>
      <c r="F331" s="123"/>
      <c r="G331" s="123"/>
      <c r="H331" s="123"/>
      <c r="I331" s="123"/>
      <c r="J331" s="123"/>
      <c r="K331" s="124"/>
    </row>
    <row r="332" spans="2:11" x14ac:dyDescent="0.25">
      <c r="B332" s="132"/>
      <c r="C332" s="132"/>
      <c r="D332" s="132"/>
      <c r="E332" s="132"/>
      <c r="F332" s="132"/>
      <c r="G332" s="132"/>
      <c r="H332" s="132"/>
      <c r="I332" s="132"/>
      <c r="J332" s="132"/>
      <c r="K332" s="132"/>
    </row>
    <row r="333" spans="2:11" ht="16.5" x14ac:dyDescent="0.25">
      <c r="B333" s="129" t="s">
        <v>502</v>
      </c>
      <c r="C333" s="129"/>
      <c r="D333" s="129"/>
      <c r="E333" s="129"/>
      <c r="F333" s="129"/>
      <c r="G333" s="129"/>
      <c r="H333" s="129"/>
      <c r="I333" s="129"/>
      <c r="J333" s="129"/>
      <c r="K333" s="129"/>
    </row>
    <row r="334" spans="2:11" ht="30" customHeight="1" x14ac:dyDescent="0.25">
      <c r="C334" s="46">
        <v>1</v>
      </c>
      <c r="D334" s="114" t="s">
        <v>503</v>
      </c>
      <c r="E334" s="114"/>
      <c r="F334" s="114"/>
      <c r="G334" s="114"/>
      <c r="H334" s="114"/>
      <c r="I334" s="114"/>
      <c r="J334" s="114"/>
      <c r="K334" s="114"/>
    </row>
    <row r="335" spans="2:11" ht="30" customHeight="1" x14ac:dyDescent="0.25">
      <c r="C335" s="46">
        <v>2</v>
      </c>
      <c r="D335" s="114" t="s">
        <v>504</v>
      </c>
      <c r="E335" s="114"/>
      <c r="F335" s="114"/>
      <c r="G335" s="114"/>
      <c r="H335" s="114"/>
      <c r="I335" s="114"/>
      <c r="J335" s="114"/>
      <c r="K335" s="114"/>
    </row>
    <row r="336" spans="2:11" ht="30" customHeight="1" x14ac:dyDescent="0.25">
      <c r="C336" s="46">
        <v>3</v>
      </c>
      <c r="D336" s="114" t="s">
        <v>505</v>
      </c>
      <c r="E336" s="114"/>
      <c r="F336" s="114"/>
      <c r="G336" s="114"/>
      <c r="H336" s="114"/>
      <c r="I336" s="114"/>
      <c r="J336" s="114"/>
      <c r="K336" s="114"/>
    </row>
    <row r="337" spans="2:11" ht="16.5" x14ac:dyDescent="0.25">
      <c r="C337" s="46">
        <v>4</v>
      </c>
      <c r="D337" s="114" t="s">
        <v>506</v>
      </c>
      <c r="E337" s="114"/>
      <c r="F337" s="114"/>
      <c r="G337" s="114"/>
      <c r="H337" s="114"/>
      <c r="I337" s="114"/>
      <c r="J337" s="114"/>
      <c r="K337" s="114"/>
    </row>
    <row r="338" spans="2:11" ht="16.5" x14ac:dyDescent="0.25">
      <c r="B338" s="118"/>
      <c r="C338" s="118"/>
      <c r="D338" s="118"/>
      <c r="E338" s="118"/>
      <c r="F338" s="118"/>
      <c r="G338" s="118"/>
      <c r="H338" s="118"/>
      <c r="I338" s="118"/>
      <c r="J338" s="118"/>
      <c r="K338" s="118"/>
    </row>
    <row r="339" spans="2:11" ht="30" customHeight="1" x14ac:dyDescent="0.25">
      <c r="B339" s="120" t="s">
        <v>507</v>
      </c>
      <c r="C339" s="120"/>
      <c r="D339" s="120"/>
      <c r="E339" s="120"/>
      <c r="F339" s="120"/>
      <c r="G339" s="120"/>
      <c r="H339" s="120"/>
      <c r="I339" s="120"/>
      <c r="J339" s="120"/>
      <c r="K339" s="120"/>
    </row>
    <row r="340" spans="2:11" ht="16.5" x14ac:dyDescent="0.25">
      <c r="C340" s="46">
        <v>1</v>
      </c>
      <c r="D340" s="125" t="s">
        <v>508</v>
      </c>
      <c r="E340" s="125"/>
      <c r="F340" s="125"/>
      <c r="G340" s="125"/>
      <c r="H340" s="125"/>
      <c r="I340" s="125"/>
      <c r="J340" s="125"/>
      <c r="K340" s="125"/>
    </row>
    <row r="341" spans="2:11" ht="16.5" x14ac:dyDescent="0.25">
      <c r="B341" s="118"/>
      <c r="C341" s="118"/>
      <c r="D341" s="118"/>
      <c r="E341" s="118"/>
      <c r="F341" s="118"/>
      <c r="G341" s="118"/>
      <c r="H341" s="118"/>
      <c r="I341" s="118"/>
      <c r="J341" s="118"/>
      <c r="K341" s="118"/>
    </row>
    <row r="342" spans="2:11" ht="30" customHeight="1" x14ac:dyDescent="0.25">
      <c r="B342" s="120" t="s">
        <v>509</v>
      </c>
      <c r="C342" s="120"/>
      <c r="D342" s="120"/>
      <c r="E342" s="120"/>
      <c r="F342" s="120"/>
      <c r="G342" s="120"/>
      <c r="H342" s="120"/>
      <c r="I342" s="120"/>
      <c r="J342" s="120"/>
      <c r="K342" s="120"/>
    </row>
    <row r="343" spans="2:11" ht="16.5" x14ac:dyDescent="0.25">
      <c r="C343" s="46">
        <v>1</v>
      </c>
      <c r="D343" s="125" t="s">
        <v>506</v>
      </c>
      <c r="E343" s="125"/>
      <c r="F343" s="125"/>
      <c r="G343" s="125"/>
      <c r="H343" s="125"/>
      <c r="I343" s="125"/>
      <c r="J343" s="125"/>
      <c r="K343" s="125"/>
    </row>
    <row r="344" spans="2:11" ht="16.5" x14ac:dyDescent="0.25">
      <c r="B344" s="118"/>
      <c r="C344" s="118"/>
      <c r="D344" s="118"/>
      <c r="E344" s="118"/>
      <c r="F344" s="118"/>
      <c r="G344" s="118"/>
      <c r="H344" s="118"/>
      <c r="I344" s="118"/>
      <c r="J344" s="118"/>
      <c r="K344" s="118"/>
    </row>
    <row r="345" spans="2:11" ht="30" customHeight="1" x14ac:dyDescent="0.25">
      <c r="B345" s="120" t="s">
        <v>510</v>
      </c>
      <c r="C345" s="120"/>
      <c r="D345" s="120"/>
      <c r="E345" s="120"/>
      <c r="F345" s="120"/>
      <c r="G345" s="120"/>
      <c r="H345" s="120"/>
      <c r="I345" s="120"/>
      <c r="J345" s="120"/>
      <c r="K345" s="120"/>
    </row>
    <row r="346" spans="2:11" ht="30" customHeight="1" x14ac:dyDescent="0.25">
      <c r="C346" s="46">
        <v>1</v>
      </c>
      <c r="D346" s="114" t="s">
        <v>511</v>
      </c>
      <c r="E346" s="114"/>
      <c r="F346" s="114"/>
      <c r="G346" s="114"/>
      <c r="H346" s="114"/>
      <c r="I346" s="114"/>
      <c r="J346" s="114"/>
      <c r="K346" s="114"/>
    </row>
    <row r="347" spans="2:11" ht="16.5" x14ac:dyDescent="0.25">
      <c r="C347" s="46">
        <v>2</v>
      </c>
      <c r="D347" s="114" t="s">
        <v>512</v>
      </c>
      <c r="E347" s="114"/>
      <c r="F347" s="114"/>
      <c r="G347" s="114"/>
      <c r="H347" s="114"/>
      <c r="I347" s="114"/>
      <c r="J347" s="114"/>
      <c r="K347" s="114"/>
    </row>
    <row r="348" spans="2:11" ht="16.5" x14ac:dyDescent="0.25">
      <c r="C348" s="46">
        <v>3</v>
      </c>
      <c r="D348" s="114" t="s">
        <v>513</v>
      </c>
      <c r="E348" s="114"/>
      <c r="F348" s="114"/>
      <c r="G348" s="114"/>
      <c r="H348" s="114"/>
      <c r="I348" s="114"/>
      <c r="J348" s="114"/>
      <c r="K348" s="114"/>
    </row>
    <row r="349" spans="2:11" ht="16.5" x14ac:dyDescent="0.25">
      <c r="C349" s="46">
        <v>4</v>
      </c>
      <c r="D349" s="114" t="s">
        <v>514</v>
      </c>
      <c r="E349" s="114"/>
      <c r="F349" s="114"/>
      <c r="G349" s="114"/>
      <c r="H349" s="114"/>
      <c r="I349" s="114"/>
      <c r="J349" s="114"/>
      <c r="K349" s="114"/>
    </row>
    <row r="350" spans="2:11" ht="16.5" x14ac:dyDescent="0.25">
      <c r="C350" s="46">
        <v>5</v>
      </c>
      <c r="D350" s="114" t="s">
        <v>515</v>
      </c>
      <c r="E350" s="114"/>
      <c r="F350" s="114"/>
      <c r="G350" s="114"/>
      <c r="H350" s="114"/>
      <c r="I350" s="114"/>
      <c r="J350" s="114"/>
      <c r="K350" s="114"/>
    </row>
    <row r="351" spans="2:11" ht="16.5" x14ac:dyDescent="0.25">
      <c r="C351" s="46">
        <v>6</v>
      </c>
      <c r="D351" s="114" t="s">
        <v>516</v>
      </c>
      <c r="E351" s="114"/>
      <c r="F351" s="114"/>
      <c r="G351" s="114"/>
      <c r="H351" s="114"/>
      <c r="I351" s="114"/>
      <c r="J351" s="114"/>
      <c r="K351" s="114"/>
    </row>
    <row r="352" spans="2:11" ht="16.5" x14ac:dyDescent="0.25">
      <c r="B352" s="117"/>
      <c r="C352" s="117"/>
      <c r="D352" s="117"/>
      <c r="E352" s="117"/>
      <c r="F352" s="117"/>
      <c r="G352" s="117"/>
      <c r="H352" s="117"/>
      <c r="I352" s="117"/>
      <c r="J352" s="117"/>
      <c r="K352" s="117"/>
    </row>
    <row r="353" spans="2:11" ht="30" customHeight="1" x14ac:dyDescent="0.25">
      <c r="B353" s="120" t="s">
        <v>517</v>
      </c>
      <c r="C353" s="120"/>
      <c r="D353" s="120"/>
      <c r="E353" s="120"/>
      <c r="F353" s="120"/>
      <c r="G353" s="120"/>
      <c r="H353" s="120"/>
      <c r="I353" s="120"/>
      <c r="J353" s="120"/>
      <c r="K353" s="120"/>
    </row>
    <row r="354" spans="2:11" ht="30" customHeight="1" x14ac:dyDescent="0.25">
      <c r="C354" s="46">
        <v>1</v>
      </c>
      <c r="D354" s="114" t="s">
        <v>511</v>
      </c>
      <c r="E354" s="114"/>
      <c r="F354" s="114"/>
      <c r="G354" s="114"/>
      <c r="H354" s="114"/>
      <c r="I354" s="114"/>
      <c r="J354" s="114"/>
      <c r="K354" s="114"/>
    </row>
    <row r="355" spans="2:11" ht="16.5" x14ac:dyDescent="0.25">
      <c r="C355" s="46">
        <v>2</v>
      </c>
      <c r="D355" s="114" t="s">
        <v>512</v>
      </c>
      <c r="E355" s="114"/>
      <c r="F355" s="114"/>
      <c r="G355" s="114"/>
      <c r="H355" s="114"/>
      <c r="I355" s="114"/>
      <c r="J355" s="114"/>
      <c r="K355" s="114"/>
    </row>
    <row r="356" spans="2:11" ht="16.5" x14ac:dyDescent="0.25">
      <c r="C356" s="46">
        <v>3</v>
      </c>
      <c r="D356" s="114" t="s">
        <v>518</v>
      </c>
      <c r="E356" s="114"/>
      <c r="F356" s="114"/>
      <c r="G356" s="114"/>
      <c r="H356" s="114"/>
      <c r="I356" s="114"/>
      <c r="J356" s="114"/>
      <c r="K356" s="114"/>
    </row>
    <row r="357" spans="2:11" ht="16.5" x14ac:dyDescent="0.25">
      <c r="C357" s="46">
        <v>4</v>
      </c>
      <c r="D357" s="114" t="s">
        <v>519</v>
      </c>
      <c r="E357" s="114"/>
      <c r="F357" s="114"/>
      <c r="G357" s="114"/>
      <c r="H357" s="114"/>
      <c r="I357" s="114"/>
      <c r="J357" s="114"/>
      <c r="K357" s="114"/>
    </row>
    <row r="358" spans="2:11" ht="16.5" x14ac:dyDescent="0.25">
      <c r="C358" s="46">
        <v>5</v>
      </c>
      <c r="D358" s="114" t="s">
        <v>515</v>
      </c>
      <c r="E358" s="114"/>
      <c r="F358" s="114"/>
      <c r="G358" s="114"/>
      <c r="H358" s="114"/>
      <c r="I358" s="114"/>
      <c r="J358" s="114"/>
      <c r="K358" s="114"/>
    </row>
    <row r="359" spans="2:11" ht="16.5" x14ac:dyDescent="0.25">
      <c r="C359" s="46">
        <v>6</v>
      </c>
      <c r="D359" s="114" t="s">
        <v>520</v>
      </c>
      <c r="E359" s="114"/>
      <c r="F359" s="114"/>
      <c r="G359" s="114"/>
      <c r="H359" s="114"/>
      <c r="I359" s="114"/>
      <c r="J359" s="114"/>
      <c r="K359" s="114"/>
    </row>
    <row r="360" spans="2:11" x14ac:dyDescent="0.25">
      <c r="B360" s="119"/>
      <c r="C360" s="119"/>
      <c r="D360" s="119"/>
      <c r="E360" s="119"/>
      <c r="F360" s="119"/>
      <c r="G360" s="119"/>
      <c r="H360" s="119"/>
      <c r="I360" s="119"/>
      <c r="J360" s="119"/>
      <c r="K360" s="119"/>
    </row>
    <row r="361" spans="2:11" x14ac:dyDescent="0.25">
      <c r="B361" s="122" t="s">
        <v>521</v>
      </c>
      <c r="C361" s="123"/>
      <c r="D361" s="123"/>
      <c r="E361" s="123"/>
      <c r="F361" s="123"/>
      <c r="G361" s="123"/>
      <c r="H361" s="123"/>
      <c r="I361" s="123"/>
      <c r="J361" s="123"/>
      <c r="K361" s="124"/>
    </row>
    <row r="362" spans="2:11" x14ac:dyDescent="0.25">
      <c r="B362" s="119"/>
      <c r="C362" s="119"/>
      <c r="D362" s="119"/>
      <c r="E362" s="119"/>
      <c r="F362" s="119"/>
      <c r="G362" s="119"/>
      <c r="H362" s="119"/>
      <c r="I362" s="119"/>
      <c r="J362" s="119"/>
      <c r="K362" s="119"/>
    </row>
    <row r="363" spans="2:11" ht="30" customHeight="1" x14ac:dyDescent="0.25">
      <c r="B363" s="121" t="s">
        <v>522</v>
      </c>
      <c r="C363" s="121"/>
      <c r="D363" s="121"/>
      <c r="E363" s="121"/>
      <c r="F363" s="121"/>
      <c r="G363" s="121"/>
      <c r="H363" s="121"/>
      <c r="I363" s="121"/>
      <c r="J363" s="121"/>
      <c r="K363" s="121"/>
    </row>
    <row r="364" spans="2:11" ht="30" customHeight="1" x14ac:dyDescent="0.25">
      <c r="C364" s="46">
        <v>1</v>
      </c>
      <c r="D364" s="114" t="s">
        <v>523</v>
      </c>
      <c r="E364" s="114"/>
      <c r="F364" s="114"/>
      <c r="G364" s="114"/>
      <c r="H364" s="114"/>
      <c r="I364" s="114"/>
      <c r="J364" s="114"/>
      <c r="K364" s="114"/>
    </row>
    <row r="365" spans="2:11" ht="30" customHeight="1" x14ac:dyDescent="0.25">
      <c r="C365" s="46">
        <v>2</v>
      </c>
      <c r="D365" s="114" t="s">
        <v>524</v>
      </c>
      <c r="E365" s="114"/>
      <c r="F365" s="114"/>
      <c r="G365" s="114"/>
      <c r="H365" s="114"/>
      <c r="I365" s="114"/>
      <c r="J365" s="114"/>
      <c r="K365" s="114"/>
    </row>
    <row r="366" spans="2:11" ht="16.5" x14ac:dyDescent="0.25">
      <c r="C366" s="46">
        <v>3</v>
      </c>
      <c r="D366" s="114" t="s">
        <v>525</v>
      </c>
      <c r="E366" s="114"/>
      <c r="F366" s="114"/>
      <c r="G366" s="114"/>
      <c r="H366" s="114"/>
      <c r="I366" s="114"/>
      <c r="J366" s="114"/>
      <c r="K366" s="114"/>
    </row>
    <row r="367" spans="2:11" ht="30" customHeight="1" x14ac:dyDescent="0.25">
      <c r="C367" s="46">
        <v>4</v>
      </c>
      <c r="D367" s="114" t="s">
        <v>526</v>
      </c>
      <c r="E367" s="114"/>
      <c r="F367" s="114"/>
      <c r="G367" s="114"/>
      <c r="H367" s="114"/>
      <c r="I367" s="114"/>
      <c r="J367" s="114"/>
      <c r="K367" s="114"/>
    </row>
    <row r="368" spans="2:11" ht="30" customHeight="1" x14ac:dyDescent="0.25">
      <c r="C368" s="46">
        <v>5</v>
      </c>
      <c r="D368" s="114" t="s">
        <v>527</v>
      </c>
      <c r="E368" s="114"/>
      <c r="F368" s="114"/>
      <c r="G368" s="114"/>
      <c r="H368" s="114"/>
      <c r="I368" s="114"/>
      <c r="J368" s="114"/>
      <c r="K368" s="114"/>
    </row>
    <row r="369" spans="2:11" ht="16.5" x14ac:dyDescent="0.25">
      <c r="C369" s="46">
        <v>6</v>
      </c>
      <c r="D369" s="114" t="s">
        <v>528</v>
      </c>
      <c r="E369" s="114"/>
      <c r="F369" s="114"/>
      <c r="G369" s="114"/>
      <c r="H369" s="114"/>
      <c r="I369" s="114"/>
      <c r="J369" s="114"/>
      <c r="K369" s="114"/>
    </row>
    <row r="370" spans="2:11" ht="30" customHeight="1" x14ac:dyDescent="0.25">
      <c r="C370" s="46">
        <v>7</v>
      </c>
      <c r="D370" s="114" t="s">
        <v>529</v>
      </c>
      <c r="E370" s="114"/>
      <c r="F370" s="114"/>
      <c r="G370" s="114"/>
      <c r="H370" s="114"/>
      <c r="I370" s="114"/>
      <c r="J370" s="114"/>
      <c r="K370" s="114"/>
    </row>
    <row r="371" spans="2:11" ht="16.5" x14ac:dyDescent="0.25">
      <c r="C371" s="46">
        <v>8</v>
      </c>
      <c r="D371" s="114" t="s">
        <v>530</v>
      </c>
      <c r="E371" s="114"/>
      <c r="F371" s="114"/>
      <c r="G371" s="114"/>
      <c r="H371" s="114"/>
      <c r="I371" s="114"/>
      <c r="J371" s="114"/>
      <c r="K371" s="114"/>
    </row>
    <row r="372" spans="2:11" ht="16.5" x14ac:dyDescent="0.25">
      <c r="B372" s="118"/>
      <c r="C372" s="118"/>
      <c r="D372" s="118"/>
      <c r="E372" s="118"/>
      <c r="F372" s="118"/>
      <c r="G372" s="118"/>
      <c r="H372" s="118"/>
      <c r="I372" s="118"/>
      <c r="J372" s="118"/>
      <c r="K372" s="118"/>
    </row>
    <row r="373" spans="2:11" ht="30" customHeight="1" x14ac:dyDescent="0.25">
      <c r="B373" s="121" t="s">
        <v>531</v>
      </c>
      <c r="C373" s="121"/>
      <c r="D373" s="121"/>
      <c r="E373" s="121"/>
      <c r="F373" s="121"/>
      <c r="G373" s="121"/>
      <c r="H373" s="121"/>
      <c r="I373" s="121"/>
      <c r="J373" s="121"/>
      <c r="K373" s="121"/>
    </row>
    <row r="374" spans="2:11" ht="16.5" x14ac:dyDescent="0.25">
      <c r="C374" s="46">
        <v>1</v>
      </c>
      <c r="D374" s="114" t="s">
        <v>532</v>
      </c>
      <c r="E374" s="114"/>
      <c r="F374" s="114"/>
      <c r="G374" s="114"/>
      <c r="H374" s="114"/>
      <c r="I374" s="114"/>
      <c r="J374" s="114"/>
      <c r="K374" s="114"/>
    </row>
    <row r="375" spans="2:11" ht="45" customHeight="1" x14ac:dyDescent="0.25">
      <c r="C375" s="46">
        <v>2</v>
      </c>
      <c r="D375" s="114" t="s">
        <v>533</v>
      </c>
      <c r="E375" s="114"/>
      <c r="F375" s="114"/>
      <c r="G375" s="114"/>
      <c r="H375" s="114"/>
      <c r="I375" s="114"/>
      <c r="J375" s="114"/>
      <c r="K375" s="114"/>
    </row>
    <row r="376" spans="2:11" ht="16.5" x14ac:dyDescent="0.25">
      <c r="C376" s="46">
        <v>3</v>
      </c>
      <c r="D376" s="114" t="s">
        <v>534</v>
      </c>
      <c r="E376" s="114"/>
      <c r="F376" s="114"/>
      <c r="G376" s="114"/>
      <c r="H376" s="114"/>
      <c r="I376" s="114"/>
      <c r="J376" s="114"/>
      <c r="K376" s="114"/>
    </row>
    <row r="377" spans="2:11" ht="16.5" x14ac:dyDescent="0.25">
      <c r="C377" s="46">
        <v>4</v>
      </c>
      <c r="D377" s="114" t="s">
        <v>535</v>
      </c>
      <c r="E377" s="114"/>
      <c r="F377" s="114"/>
      <c r="G377" s="114"/>
      <c r="H377" s="114"/>
      <c r="I377" s="114"/>
      <c r="J377" s="114"/>
      <c r="K377" s="114"/>
    </row>
    <row r="378" spans="2:11" ht="16.5" x14ac:dyDescent="0.25">
      <c r="C378" s="46">
        <v>5</v>
      </c>
      <c r="D378" s="114" t="s">
        <v>530</v>
      </c>
      <c r="E378" s="114"/>
      <c r="F378" s="114"/>
      <c r="G378" s="114"/>
      <c r="H378" s="114"/>
      <c r="I378" s="114"/>
      <c r="J378" s="114"/>
      <c r="K378" s="114"/>
    </row>
    <row r="379" spans="2:11" ht="16.5" x14ac:dyDescent="0.25">
      <c r="B379" s="117"/>
      <c r="C379" s="117"/>
      <c r="D379" s="117"/>
      <c r="E379" s="117"/>
      <c r="F379" s="117"/>
      <c r="G379" s="117"/>
      <c r="H379" s="117"/>
      <c r="I379" s="117"/>
      <c r="J379" s="117"/>
      <c r="K379" s="117"/>
    </row>
    <row r="380" spans="2:11" ht="30" customHeight="1" x14ac:dyDescent="0.25">
      <c r="B380" s="121" t="s">
        <v>536</v>
      </c>
      <c r="C380" s="121"/>
      <c r="D380" s="121"/>
      <c r="E380" s="121"/>
      <c r="F380" s="121"/>
      <c r="G380" s="121"/>
      <c r="H380" s="121"/>
      <c r="I380" s="121"/>
      <c r="J380" s="121"/>
      <c r="K380" s="121"/>
    </row>
    <row r="381" spans="2:11" ht="16.5" x14ac:dyDescent="0.25">
      <c r="C381" s="46">
        <v>1</v>
      </c>
      <c r="D381" s="114" t="s">
        <v>532</v>
      </c>
      <c r="E381" s="114"/>
      <c r="F381" s="114"/>
      <c r="G381" s="114"/>
      <c r="H381" s="114"/>
      <c r="I381" s="114"/>
      <c r="J381" s="114"/>
      <c r="K381" s="114"/>
    </row>
    <row r="382" spans="2:11" ht="45" customHeight="1" x14ac:dyDescent="0.25">
      <c r="C382" s="46">
        <v>2</v>
      </c>
      <c r="D382" s="114" t="s">
        <v>537</v>
      </c>
      <c r="E382" s="114"/>
      <c r="F382" s="114"/>
      <c r="G382" s="114"/>
      <c r="H382" s="114"/>
      <c r="I382" s="114"/>
      <c r="J382" s="114"/>
      <c r="K382" s="114"/>
    </row>
    <row r="383" spans="2:11" ht="16.5" x14ac:dyDescent="0.25">
      <c r="C383" s="46">
        <v>3</v>
      </c>
      <c r="D383" s="114" t="s">
        <v>534</v>
      </c>
      <c r="E383" s="114"/>
      <c r="F383" s="114"/>
      <c r="G383" s="114"/>
      <c r="H383" s="114"/>
      <c r="I383" s="114"/>
      <c r="J383" s="114"/>
      <c r="K383" s="114"/>
    </row>
    <row r="384" spans="2:11" ht="16.5" x14ac:dyDescent="0.25">
      <c r="C384" s="46">
        <v>4</v>
      </c>
      <c r="D384" s="114" t="s">
        <v>535</v>
      </c>
      <c r="E384" s="114"/>
      <c r="F384" s="114"/>
      <c r="G384" s="114"/>
      <c r="H384" s="114"/>
      <c r="I384" s="114"/>
      <c r="J384" s="114"/>
      <c r="K384" s="114"/>
    </row>
    <row r="385" spans="2:11" ht="16.5" x14ac:dyDescent="0.25">
      <c r="C385" s="46">
        <v>5</v>
      </c>
      <c r="D385" s="114" t="s">
        <v>530</v>
      </c>
      <c r="E385" s="114"/>
      <c r="F385" s="114"/>
      <c r="G385" s="114"/>
      <c r="H385" s="114"/>
      <c r="I385" s="114"/>
      <c r="J385" s="114"/>
      <c r="K385" s="114"/>
    </row>
    <row r="386" spans="2:11" ht="16.5" x14ac:dyDescent="0.25">
      <c r="B386" s="117"/>
      <c r="C386" s="117"/>
      <c r="D386" s="117"/>
      <c r="E386" s="117"/>
      <c r="F386" s="117"/>
      <c r="G386" s="117"/>
      <c r="H386" s="117"/>
      <c r="I386" s="117"/>
      <c r="J386" s="117"/>
      <c r="K386" s="117"/>
    </row>
    <row r="387" spans="2:11" ht="30" customHeight="1" x14ac:dyDescent="0.25">
      <c r="B387" s="120" t="s">
        <v>538</v>
      </c>
      <c r="C387" s="120"/>
      <c r="D387" s="120"/>
      <c r="E387" s="120"/>
      <c r="F387" s="120"/>
      <c r="G387" s="120"/>
      <c r="H387" s="120"/>
      <c r="I387" s="120"/>
      <c r="J387" s="120"/>
      <c r="K387" s="120"/>
    </row>
    <row r="388" spans="2:11" ht="30" customHeight="1" x14ac:dyDescent="0.25">
      <c r="C388" s="46">
        <v>1</v>
      </c>
      <c r="D388" s="114" t="s">
        <v>539</v>
      </c>
      <c r="E388" s="114"/>
      <c r="F388" s="114"/>
      <c r="G388" s="114"/>
      <c r="H388" s="114"/>
      <c r="I388" s="114"/>
      <c r="J388" s="114"/>
      <c r="K388" s="114"/>
    </row>
    <row r="389" spans="2:11" ht="45" customHeight="1" x14ac:dyDescent="0.25">
      <c r="C389" s="46">
        <v>2</v>
      </c>
      <c r="D389" s="114" t="s">
        <v>540</v>
      </c>
      <c r="E389" s="114"/>
      <c r="F389" s="114"/>
      <c r="G389" s="114"/>
      <c r="H389" s="114"/>
      <c r="I389" s="114"/>
      <c r="J389" s="114"/>
      <c r="K389" s="114"/>
    </row>
    <row r="390" spans="2:11" ht="30" customHeight="1" x14ac:dyDescent="0.25">
      <c r="C390" s="46">
        <v>3</v>
      </c>
      <c r="D390" s="114" t="s">
        <v>526</v>
      </c>
      <c r="E390" s="114"/>
      <c r="F390" s="114"/>
      <c r="G390" s="114"/>
      <c r="H390" s="114"/>
      <c r="I390" s="114"/>
      <c r="J390" s="114"/>
      <c r="K390" s="114"/>
    </row>
    <row r="391" spans="2:11" ht="30" customHeight="1" x14ac:dyDescent="0.25">
      <c r="C391" s="46">
        <v>4</v>
      </c>
      <c r="D391" s="114" t="s">
        <v>527</v>
      </c>
      <c r="E391" s="114"/>
      <c r="F391" s="114"/>
      <c r="G391" s="114"/>
      <c r="H391" s="114"/>
      <c r="I391" s="114"/>
      <c r="J391" s="114"/>
      <c r="K391" s="114"/>
    </row>
    <row r="392" spans="2:11" ht="16.5" x14ac:dyDescent="0.25">
      <c r="C392" s="46">
        <v>5</v>
      </c>
      <c r="D392" s="114" t="s">
        <v>528</v>
      </c>
      <c r="E392" s="114"/>
      <c r="F392" s="114"/>
      <c r="G392" s="114"/>
      <c r="H392" s="114"/>
      <c r="I392" s="114"/>
      <c r="J392" s="114"/>
      <c r="K392" s="114"/>
    </row>
    <row r="393" spans="2:11" ht="45" customHeight="1" x14ac:dyDescent="0.25">
      <c r="C393" s="46">
        <v>6</v>
      </c>
      <c r="D393" s="114" t="s">
        <v>541</v>
      </c>
      <c r="E393" s="114"/>
      <c r="F393" s="114"/>
      <c r="G393" s="114"/>
      <c r="H393" s="114"/>
      <c r="I393" s="114"/>
      <c r="J393" s="114"/>
      <c r="K393" s="114"/>
    </row>
    <row r="394" spans="2:11" ht="16.5" x14ac:dyDescent="0.25">
      <c r="C394" s="46">
        <v>7</v>
      </c>
      <c r="D394" s="114" t="s">
        <v>530</v>
      </c>
      <c r="E394" s="114"/>
      <c r="F394" s="114"/>
      <c r="G394" s="114"/>
      <c r="H394" s="114"/>
      <c r="I394" s="114"/>
      <c r="J394" s="114"/>
      <c r="K394" s="114"/>
    </row>
    <row r="395" spans="2:11" ht="16.5" x14ac:dyDescent="0.25">
      <c r="B395" s="118"/>
      <c r="C395" s="118"/>
      <c r="D395" s="118"/>
      <c r="E395" s="118"/>
      <c r="F395" s="118"/>
      <c r="G395" s="118"/>
      <c r="H395" s="118"/>
      <c r="I395" s="118"/>
      <c r="J395" s="118"/>
      <c r="K395" s="118"/>
    </row>
    <row r="396" spans="2:11" ht="30" customHeight="1" x14ac:dyDescent="0.25">
      <c r="B396" s="120" t="s">
        <v>542</v>
      </c>
      <c r="C396" s="120"/>
      <c r="D396" s="120"/>
      <c r="E396" s="120"/>
      <c r="F396" s="120"/>
      <c r="G396" s="120"/>
      <c r="H396" s="120"/>
      <c r="I396" s="120"/>
      <c r="J396" s="120"/>
      <c r="K396" s="120"/>
    </row>
    <row r="397" spans="2:11" ht="30" customHeight="1" x14ac:dyDescent="0.25">
      <c r="C397" s="46">
        <v>1</v>
      </c>
      <c r="D397" s="114" t="s">
        <v>543</v>
      </c>
      <c r="E397" s="114"/>
      <c r="F397" s="114"/>
      <c r="G397" s="114"/>
      <c r="H397" s="114"/>
      <c r="I397" s="114"/>
      <c r="J397" s="114"/>
      <c r="K397" s="114"/>
    </row>
    <row r="398" spans="2:11" ht="45" customHeight="1" x14ac:dyDescent="0.25">
      <c r="C398" s="46">
        <v>2</v>
      </c>
      <c r="D398" s="114" t="s">
        <v>544</v>
      </c>
      <c r="E398" s="114"/>
      <c r="F398" s="114"/>
      <c r="G398" s="114"/>
      <c r="H398" s="114"/>
      <c r="I398" s="114"/>
      <c r="J398" s="114"/>
      <c r="K398" s="114"/>
    </row>
    <row r="399" spans="2:11" ht="30" customHeight="1" x14ac:dyDescent="0.25">
      <c r="C399" s="46">
        <v>3</v>
      </c>
      <c r="D399" s="114" t="s">
        <v>526</v>
      </c>
      <c r="E399" s="114"/>
      <c r="F399" s="114"/>
      <c r="G399" s="114"/>
      <c r="H399" s="114"/>
      <c r="I399" s="114"/>
      <c r="J399" s="114"/>
      <c r="K399" s="114"/>
    </row>
    <row r="400" spans="2:11" ht="30" customHeight="1" x14ac:dyDescent="0.25">
      <c r="C400" s="46">
        <v>4</v>
      </c>
      <c r="D400" s="114" t="s">
        <v>527</v>
      </c>
      <c r="E400" s="114"/>
      <c r="F400" s="114"/>
      <c r="G400" s="114"/>
      <c r="H400" s="114"/>
      <c r="I400" s="114"/>
      <c r="J400" s="114"/>
      <c r="K400" s="114"/>
    </row>
    <row r="401" spans="1:12" ht="16.5" x14ac:dyDescent="0.25">
      <c r="C401" s="46">
        <v>5</v>
      </c>
      <c r="D401" s="114" t="s">
        <v>528</v>
      </c>
      <c r="E401" s="114"/>
      <c r="F401" s="114"/>
      <c r="G401" s="114"/>
      <c r="H401" s="114"/>
      <c r="I401" s="114"/>
      <c r="J401" s="114"/>
      <c r="K401" s="114"/>
    </row>
    <row r="402" spans="1:12" ht="45" customHeight="1" x14ac:dyDescent="0.25">
      <c r="C402" s="46">
        <v>6</v>
      </c>
      <c r="D402" s="114" t="s">
        <v>541</v>
      </c>
      <c r="E402" s="114"/>
      <c r="F402" s="114"/>
      <c r="G402" s="114"/>
      <c r="H402" s="114"/>
      <c r="I402" s="114"/>
      <c r="J402" s="114"/>
      <c r="K402" s="114"/>
    </row>
    <row r="403" spans="1:12" ht="16.5" x14ac:dyDescent="0.25">
      <c r="C403" s="46">
        <v>7</v>
      </c>
      <c r="D403" s="114" t="s">
        <v>530</v>
      </c>
      <c r="E403" s="114"/>
      <c r="F403" s="114"/>
      <c r="G403" s="114"/>
      <c r="H403" s="114"/>
      <c r="I403" s="114"/>
      <c r="J403" s="114"/>
      <c r="K403" s="114"/>
    </row>
    <row r="404" spans="1:12" ht="16.5" x14ac:dyDescent="0.25">
      <c r="B404" s="118"/>
      <c r="C404" s="118"/>
      <c r="D404" s="118"/>
      <c r="E404" s="118"/>
      <c r="F404" s="118"/>
      <c r="G404" s="118"/>
      <c r="H404" s="118"/>
      <c r="I404" s="118"/>
      <c r="J404" s="118"/>
      <c r="K404" s="118"/>
    </row>
    <row r="405" spans="1:12" ht="15" customHeight="1" x14ac:dyDescent="0.25">
      <c r="B405" s="120" t="s">
        <v>545</v>
      </c>
      <c r="C405" s="120"/>
      <c r="D405" s="120"/>
      <c r="E405" s="120"/>
      <c r="F405" s="120"/>
      <c r="G405" s="120"/>
      <c r="H405" s="120"/>
      <c r="I405" s="120"/>
      <c r="J405" s="120"/>
      <c r="K405" s="120"/>
    </row>
    <row r="406" spans="1:12" ht="30" customHeight="1" x14ac:dyDescent="0.25">
      <c r="C406" s="46">
        <v>1</v>
      </c>
      <c r="D406" s="114" t="s">
        <v>523</v>
      </c>
      <c r="E406" s="114"/>
      <c r="F406" s="114"/>
      <c r="G406" s="114"/>
      <c r="H406" s="114"/>
      <c r="I406" s="114"/>
      <c r="J406" s="114"/>
      <c r="K406" s="114"/>
    </row>
    <row r="407" spans="1:12" ht="30" customHeight="1" x14ac:dyDescent="0.25">
      <c r="C407" s="46">
        <v>2</v>
      </c>
      <c r="D407" s="114" t="s">
        <v>524</v>
      </c>
      <c r="E407" s="114"/>
      <c r="F407" s="114"/>
      <c r="G407" s="114"/>
      <c r="H407" s="114"/>
      <c r="I407" s="114"/>
      <c r="J407" s="114"/>
      <c r="K407" s="114"/>
    </row>
    <row r="408" spans="1:12" s="51" customFormat="1" ht="16.5" x14ac:dyDescent="0.25">
      <c r="A408" s="89"/>
      <c r="B408" s="52"/>
      <c r="C408" s="46">
        <v>3</v>
      </c>
      <c r="D408" s="126" t="s">
        <v>546</v>
      </c>
      <c r="E408" s="126"/>
      <c r="F408" s="126"/>
      <c r="G408" s="126"/>
      <c r="H408" s="126"/>
      <c r="I408" s="126"/>
      <c r="J408" s="126"/>
      <c r="K408" s="126"/>
      <c r="L408" s="89"/>
    </row>
    <row r="409" spans="1:12" s="51" customFormat="1" ht="30" customHeight="1" x14ac:dyDescent="0.25">
      <c r="A409" s="89"/>
      <c r="B409" s="52"/>
      <c r="C409" s="46">
        <v>4</v>
      </c>
      <c r="D409" s="126" t="s">
        <v>547</v>
      </c>
      <c r="E409" s="126"/>
      <c r="F409" s="126"/>
      <c r="G409" s="126"/>
      <c r="H409" s="126"/>
      <c r="I409" s="126"/>
      <c r="J409" s="126"/>
      <c r="K409" s="126"/>
      <c r="L409" s="89"/>
    </row>
    <row r="410" spans="1:12" s="51" customFormat="1" ht="30" customHeight="1" x14ac:dyDescent="0.25">
      <c r="A410" s="89"/>
      <c r="B410" s="52"/>
      <c r="C410" s="46">
        <v>5</v>
      </c>
      <c r="D410" s="126" t="s">
        <v>527</v>
      </c>
      <c r="E410" s="126"/>
      <c r="F410" s="126"/>
      <c r="G410" s="126"/>
      <c r="H410" s="126"/>
      <c r="I410" s="126"/>
      <c r="J410" s="126"/>
      <c r="K410" s="126"/>
      <c r="L410" s="89"/>
    </row>
    <row r="411" spans="1:12" s="51" customFormat="1" ht="16.5" x14ac:dyDescent="0.25">
      <c r="A411" s="89"/>
      <c r="B411" s="52"/>
      <c r="C411" s="46">
        <v>6</v>
      </c>
      <c r="D411" s="126" t="s">
        <v>528</v>
      </c>
      <c r="E411" s="126"/>
      <c r="F411" s="126"/>
      <c r="G411" s="126"/>
      <c r="H411" s="126"/>
      <c r="I411" s="126"/>
      <c r="J411" s="126"/>
      <c r="K411" s="126"/>
      <c r="L411" s="89"/>
    </row>
    <row r="412" spans="1:12" s="51" customFormat="1" ht="16.5" x14ac:dyDescent="0.25">
      <c r="A412" s="89"/>
      <c r="B412" s="52"/>
      <c r="C412" s="46">
        <v>7</v>
      </c>
      <c r="D412" s="126" t="s">
        <v>548</v>
      </c>
      <c r="E412" s="126"/>
      <c r="F412" s="126"/>
      <c r="G412" s="126"/>
      <c r="H412" s="126"/>
      <c r="I412" s="126"/>
      <c r="J412" s="126"/>
      <c r="K412" s="126"/>
      <c r="L412" s="89"/>
    </row>
    <row r="413" spans="1:12" s="51" customFormat="1" ht="16.5" x14ac:dyDescent="0.25">
      <c r="A413" s="89"/>
      <c r="B413" s="52"/>
      <c r="C413" s="46">
        <v>8</v>
      </c>
      <c r="D413" s="126" t="s">
        <v>549</v>
      </c>
      <c r="E413" s="126"/>
      <c r="F413" s="126"/>
      <c r="G413" s="126"/>
      <c r="H413" s="126"/>
      <c r="I413" s="126"/>
      <c r="J413" s="126"/>
      <c r="K413" s="126"/>
      <c r="L413" s="89"/>
    </row>
    <row r="414" spans="1:12" s="51" customFormat="1" ht="16.5" x14ac:dyDescent="0.25">
      <c r="A414" s="89"/>
      <c r="B414" s="52"/>
      <c r="C414" s="46">
        <v>9</v>
      </c>
      <c r="D414" s="126" t="s">
        <v>550</v>
      </c>
      <c r="E414" s="126"/>
      <c r="F414" s="126"/>
      <c r="G414" s="126"/>
      <c r="H414" s="126"/>
      <c r="I414" s="126"/>
      <c r="J414" s="126"/>
      <c r="K414" s="126"/>
      <c r="L414" s="89"/>
    </row>
    <row r="415" spans="1:12" s="51" customFormat="1" ht="16.5" x14ac:dyDescent="0.25">
      <c r="A415" s="89"/>
      <c r="B415" s="131"/>
      <c r="C415" s="131"/>
      <c r="D415" s="131"/>
      <c r="E415" s="131"/>
      <c r="F415" s="131"/>
      <c r="G415" s="131"/>
      <c r="H415" s="131"/>
      <c r="I415" s="131"/>
      <c r="J415" s="131"/>
      <c r="K415" s="131"/>
      <c r="L415" s="89"/>
    </row>
    <row r="416" spans="1:12" s="51" customFormat="1" ht="30" customHeight="1" x14ac:dyDescent="0.25">
      <c r="A416" s="89"/>
      <c r="B416" s="120" t="s">
        <v>551</v>
      </c>
      <c r="C416" s="120"/>
      <c r="D416" s="120"/>
      <c r="E416" s="120"/>
      <c r="F416" s="120"/>
      <c r="G416" s="120"/>
      <c r="H416" s="120"/>
      <c r="I416" s="120"/>
      <c r="J416" s="120"/>
      <c r="K416" s="120"/>
      <c r="L416" s="89"/>
    </row>
    <row r="417" spans="1:12" s="51" customFormat="1" ht="29.25" customHeight="1" x14ac:dyDescent="0.25">
      <c r="A417" s="89"/>
      <c r="B417" s="52"/>
      <c r="C417" s="46">
        <v>1</v>
      </c>
      <c r="D417" s="114" t="s">
        <v>539</v>
      </c>
      <c r="E417" s="114"/>
      <c r="F417" s="114"/>
      <c r="G417" s="114"/>
      <c r="H417" s="114"/>
      <c r="I417" s="114"/>
      <c r="J417" s="114"/>
      <c r="K417" s="114"/>
      <c r="L417" s="89"/>
    </row>
    <row r="418" spans="1:12" s="51" customFormat="1" ht="45" customHeight="1" x14ac:dyDescent="0.25">
      <c r="A418" s="89"/>
      <c r="B418" s="52"/>
      <c r="C418" s="46">
        <v>2</v>
      </c>
      <c r="D418" s="114" t="s">
        <v>540</v>
      </c>
      <c r="E418" s="114"/>
      <c r="F418" s="114"/>
      <c r="G418" s="114"/>
      <c r="H418" s="114"/>
      <c r="I418" s="114"/>
      <c r="J418" s="114"/>
      <c r="K418" s="114"/>
      <c r="L418" s="89"/>
    </row>
    <row r="419" spans="1:12" s="51" customFormat="1" ht="30" customHeight="1" x14ac:dyDescent="0.25">
      <c r="A419" s="89"/>
      <c r="B419" s="52"/>
      <c r="C419" s="46">
        <v>3</v>
      </c>
      <c r="D419" s="114" t="s">
        <v>552</v>
      </c>
      <c r="E419" s="114"/>
      <c r="F419" s="114"/>
      <c r="G419" s="114"/>
      <c r="H419" s="114"/>
      <c r="I419" s="114"/>
      <c r="J419" s="114"/>
      <c r="K419" s="114"/>
      <c r="L419" s="89"/>
    </row>
    <row r="420" spans="1:12" s="51" customFormat="1" ht="30" customHeight="1" x14ac:dyDescent="0.25">
      <c r="A420" s="89"/>
      <c r="B420" s="52"/>
      <c r="C420" s="46">
        <v>4</v>
      </c>
      <c r="D420" s="114" t="s">
        <v>527</v>
      </c>
      <c r="E420" s="114"/>
      <c r="F420" s="114"/>
      <c r="G420" s="114"/>
      <c r="H420" s="114"/>
      <c r="I420" s="114"/>
      <c r="J420" s="114"/>
      <c r="K420" s="114"/>
      <c r="L420" s="89"/>
    </row>
    <row r="421" spans="1:12" s="51" customFormat="1" ht="16.5" x14ac:dyDescent="0.25">
      <c r="A421" s="89"/>
      <c r="B421" s="52"/>
      <c r="C421" s="46">
        <v>5</v>
      </c>
      <c r="D421" s="114" t="s">
        <v>528</v>
      </c>
      <c r="E421" s="114"/>
      <c r="F421" s="114"/>
      <c r="G421" s="114"/>
      <c r="H421" s="114"/>
      <c r="I421" s="114"/>
      <c r="J421" s="114"/>
      <c r="K421" s="114"/>
      <c r="L421" s="89"/>
    </row>
    <row r="422" spans="1:12" s="51" customFormat="1" ht="45" customHeight="1" x14ac:dyDescent="0.25">
      <c r="A422" s="89"/>
      <c r="B422" s="52"/>
      <c r="C422" s="46">
        <v>6</v>
      </c>
      <c r="D422" s="114" t="s">
        <v>541</v>
      </c>
      <c r="E422" s="114"/>
      <c r="F422" s="114"/>
      <c r="G422" s="114"/>
      <c r="H422" s="114"/>
      <c r="I422" s="114"/>
      <c r="J422" s="114"/>
      <c r="K422" s="114"/>
      <c r="L422" s="89"/>
    </row>
    <row r="423" spans="1:12" s="51" customFormat="1" ht="16.5" x14ac:dyDescent="0.25">
      <c r="A423" s="89"/>
      <c r="B423" s="52"/>
      <c r="C423" s="46">
        <v>7</v>
      </c>
      <c r="D423" s="114" t="s">
        <v>548</v>
      </c>
      <c r="E423" s="114"/>
      <c r="F423" s="114"/>
      <c r="G423" s="114"/>
      <c r="H423" s="114"/>
      <c r="I423" s="114"/>
      <c r="J423" s="114"/>
      <c r="K423" s="114"/>
      <c r="L423" s="89"/>
    </row>
    <row r="424" spans="1:12" s="51" customFormat="1" ht="16.5" x14ac:dyDescent="0.25">
      <c r="A424" s="89"/>
      <c r="B424" s="52"/>
      <c r="C424" s="46">
        <v>8</v>
      </c>
      <c r="D424" s="114" t="s">
        <v>549</v>
      </c>
      <c r="E424" s="114"/>
      <c r="F424" s="114"/>
      <c r="G424" s="114"/>
      <c r="H424" s="114"/>
      <c r="I424" s="114"/>
      <c r="J424" s="114"/>
      <c r="K424" s="114"/>
      <c r="L424" s="89"/>
    </row>
    <row r="425" spans="1:12" s="51" customFormat="1" ht="16.5" x14ac:dyDescent="0.25">
      <c r="A425" s="89"/>
      <c r="B425" s="52"/>
      <c r="C425" s="46">
        <v>9</v>
      </c>
      <c r="D425" s="114" t="s">
        <v>553</v>
      </c>
      <c r="E425" s="114"/>
      <c r="F425" s="114"/>
      <c r="G425" s="114"/>
      <c r="H425" s="114"/>
      <c r="I425" s="114"/>
      <c r="J425" s="114"/>
      <c r="K425" s="114"/>
      <c r="L425" s="89"/>
    </row>
    <row r="426" spans="1:12" s="51" customFormat="1" ht="16.5" x14ac:dyDescent="0.25">
      <c r="A426" s="89"/>
      <c r="B426" s="130"/>
      <c r="C426" s="130"/>
      <c r="D426" s="130"/>
      <c r="E426" s="130"/>
      <c r="F426" s="130"/>
      <c r="G426" s="130"/>
      <c r="H426" s="130"/>
      <c r="I426" s="130"/>
      <c r="J426" s="130"/>
      <c r="K426" s="130"/>
      <c r="L426" s="89"/>
    </row>
    <row r="427" spans="1:12" s="51" customFormat="1" ht="30" customHeight="1" x14ac:dyDescent="0.25">
      <c r="A427" s="89"/>
      <c r="B427" s="120" t="s">
        <v>554</v>
      </c>
      <c r="C427" s="120"/>
      <c r="D427" s="120"/>
      <c r="E427" s="120"/>
      <c r="F427" s="120"/>
      <c r="G427" s="120"/>
      <c r="H427" s="120"/>
      <c r="I427" s="120"/>
      <c r="J427" s="120"/>
      <c r="K427" s="120"/>
      <c r="L427" s="89"/>
    </row>
    <row r="428" spans="1:12" s="51" customFormat="1" ht="30" customHeight="1" x14ac:dyDescent="0.25">
      <c r="A428" s="89"/>
      <c r="B428" s="52"/>
      <c r="C428" s="46">
        <v>1</v>
      </c>
      <c r="D428" s="114" t="s">
        <v>543</v>
      </c>
      <c r="E428" s="114"/>
      <c r="F428" s="114"/>
      <c r="G428" s="114"/>
      <c r="H428" s="114"/>
      <c r="I428" s="114"/>
      <c r="J428" s="114"/>
      <c r="K428" s="114"/>
      <c r="L428" s="89"/>
    </row>
    <row r="429" spans="1:12" s="51" customFormat="1" ht="45" customHeight="1" x14ac:dyDescent="0.25">
      <c r="A429" s="89"/>
      <c r="B429" s="52"/>
      <c r="C429" s="46">
        <v>2</v>
      </c>
      <c r="D429" s="114" t="s">
        <v>544</v>
      </c>
      <c r="E429" s="114"/>
      <c r="F429" s="114"/>
      <c r="G429" s="114"/>
      <c r="H429" s="114"/>
      <c r="I429" s="114"/>
      <c r="J429" s="114"/>
      <c r="K429" s="114"/>
      <c r="L429" s="89"/>
    </row>
    <row r="430" spans="1:12" s="51" customFormat="1" ht="30" customHeight="1" x14ac:dyDescent="0.25">
      <c r="A430" s="89"/>
      <c r="B430" s="52"/>
      <c r="C430" s="46">
        <v>3</v>
      </c>
      <c r="D430" s="114" t="s">
        <v>547</v>
      </c>
      <c r="E430" s="114"/>
      <c r="F430" s="114"/>
      <c r="G430" s="114"/>
      <c r="H430" s="114"/>
      <c r="I430" s="114"/>
      <c r="J430" s="114"/>
      <c r="K430" s="114"/>
      <c r="L430" s="89"/>
    </row>
    <row r="431" spans="1:12" s="51" customFormat="1" ht="30" customHeight="1" x14ac:dyDescent="0.25">
      <c r="A431" s="89"/>
      <c r="B431" s="52"/>
      <c r="C431" s="46">
        <v>4</v>
      </c>
      <c r="D431" s="114" t="s">
        <v>527</v>
      </c>
      <c r="E431" s="114"/>
      <c r="F431" s="114"/>
      <c r="G431" s="114"/>
      <c r="H431" s="114"/>
      <c r="I431" s="114"/>
      <c r="J431" s="114"/>
      <c r="K431" s="114"/>
      <c r="L431" s="89"/>
    </row>
    <row r="432" spans="1:12" s="51" customFormat="1" ht="16.5" x14ac:dyDescent="0.25">
      <c r="A432" s="89"/>
      <c r="B432" s="52"/>
      <c r="C432" s="46">
        <v>5</v>
      </c>
      <c r="D432" s="114" t="s">
        <v>528</v>
      </c>
      <c r="E432" s="114"/>
      <c r="F432" s="114"/>
      <c r="G432" s="114"/>
      <c r="H432" s="114"/>
      <c r="I432" s="114"/>
      <c r="J432" s="114"/>
      <c r="K432" s="114"/>
      <c r="L432" s="89"/>
    </row>
    <row r="433" spans="1:12" s="51" customFormat="1" ht="45" customHeight="1" x14ac:dyDescent="0.25">
      <c r="A433" s="89"/>
      <c r="B433" s="52"/>
      <c r="C433" s="46">
        <v>6</v>
      </c>
      <c r="D433" s="114" t="s">
        <v>555</v>
      </c>
      <c r="E433" s="114"/>
      <c r="F433" s="114"/>
      <c r="G433" s="114"/>
      <c r="H433" s="114"/>
      <c r="I433" s="114"/>
      <c r="J433" s="114"/>
      <c r="K433" s="114"/>
      <c r="L433" s="89"/>
    </row>
    <row r="434" spans="1:12" s="51" customFormat="1" ht="16.5" x14ac:dyDescent="0.25">
      <c r="A434" s="89"/>
      <c r="B434" s="52"/>
      <c r="C434" s="46">
        <v>7</v>
      </c>
      <c r="D434" s="114" t="s">
        <v>548</v>
      </c>
      <c r="E434" s="114"/>
      <c r="F434" s="114"/>
      <c r="G434" s="114"/>
      <c r="H434" s="114"/>
      <c r="I434" s="114"/>
      <c r="J434" s="114"/>
      <c r="K434" s="114"/>
      <c r="L434" s="89"/>
    </row>
    <row r="435" spans="1:12" s="51" customFormat="1" ht="16.5" x14ac:dyDescent="0.25">
      <c r="A435" s="89"/>
      <c r="B435" s="52"/>
      <c r="C435" s="46">
        <v>8</v>
      </c>
      <c r="D435" s="114" t="s">
        <v>549</v>
      </c>
      <c r="E435" s="114"/>
      <c r="F435" s="114"/>
      <c r="G435" s="114"/>
      <c r="H435" s="114"/>
      <c r="I435" s="114"/>
      <c r="J435" s="114"/>
      <c r="K435" s="114"/>
      <c r="L435" s="89"/>
    </row>
    <row r="436" spans="1:12" s="51" customFormat="1" ht="16.5" x14ac:dyDescent="0.25">
      <c r="A436" s="89"/>
      <c r="B436" s="52"/>
      <c r="C436" s="46">
        <v>9</v>
      </c>
      <c r="D436" s="114" t="s">
        <v>556</v>
      </c>
      <c r="E436" s="114"/>
      <c r="F436" s="114"/>
      <c r="G436" s="114"/>
      <c r="H436" s="114"/>
      <c r="I436" s="114"/>
      <c r="J436" s="114"/>
      <c r="K436" s="114"/>
      <c r="L436" s="89"/>
    </row>
    <row r="437" spans="1:12" ht="16.5" x14ac:dyDescent="0.25">
      <c r="B437" s="117"/>
      <c r="C437" s="117"/>
      <c r="D437" s="117"/>
      <c r="E437" s="117"/>
      <c r="F437" s="117"/>
      <c r="G437" s="117"/>
      <c r="H437" s="117"/>
      <c r="I437" s="117"/>
      <c r="J437" s="117"/>
      <c r="K437" s="117"/>
    </row>
    <row r="438" spans="1:12" ht="30" customHeight="1" x14ac:dyDescent="0.25">
      <c r="B438" s="120" t="s">
        <v>557</v>
      </c>
      <c r="C438" s="120"/>
      <c r="D438" s="120"/>
      <c r="E438" s="120"/>
      <c r="F438" s="120"/>
      <c r="G438" s="120"/>
      <c r="H438" s="120"/>
      <c r="I438" s="120"/>
      <c r="J438" s="120"/>
      <c r="K438" s="120"/>
    </row>
    <row r="439" spans="1:12" ht="16.5" x14ac:dyDescent="0.25">
      <c r="C439" s="46">
        <v>1</v>
      </c>
      <c r="D439" s="114" t="s">
        <v>558</v>
      </c>
      <c r="E439" s="114"/>
      <c r="F439" s="114"/>
      <c r="G439" s="114"/>
      <c r="H439" s="114"/>
      <c r="I439" s="114"/>
      <c r="J439" s="114"/>
      <c r="K439" s="114"/>
    </row>
    <row r="440" spans="1:12" ht="30" customHeight="1" x14ac:dyDescent="0.25">
      <c r="C440" s="46">
        <v>2</v>
      </c>
      <c r="D440" s="114" t="s">
        <v>559</v>
      </c>
      <c r="E440" s="114"/>
      <c r="F440" s="114"/>
      <c r="G440" s="114"/>
      <c r="H440" s="114"/>
      <c r="I440" s="114"/>
      <c r="J440" s="114"/>
      <c r="K440" s="114"/>
    </row>
    <row r="441" spans="1:12" ht="16.5" x14ac:dyDescent="0.25">
      <c r="C441" s="46">
        <v>3</v>
      </c>
      <c r="D441" s="114" t="s">
        <v>560</v>
      </c>
      <c r="E441" s="114"/>
      <c r="F441" s="114"/>
      <c r="G441" s="114"/>
      <c r="H441" s="114"/>
      <c r="I441" s="114"/>
      <c r="J441" s="114"/>
      <c r="K441" s="114"/>
    </row>
    <row r="442" spans="1:12" ht="16.5" x14ac:dyDescent="0.25">
      <c r="C442" s="46">
        <v>4</v>
      </c>
      <c r="D442" s="114" t="s">
        <v>561</v>
      </c>
      <c r="E442" s="114"/>
      <c r="F442" s="114"/>
      <c r="G442" s="114"/>
      <c r="H442" s="114"/>
      <c r="I442" s="114"/>
      <c r="J442" s="114"/>
      <c r="K442" s="114"/>
    </row>
    <row r="443" spans="1:12" ht="16.5" x14ac:dyDescent="0.25">
      <c r="B443" s="118"/>
      <c r="C443" s="118"/>
      <c r="D443" s="118"/>
      <c r="E443" s="118"/>
      <c r="F443" s="118"/>
      <c r="G443" s="118"/>
      <c r="H443" s="118"/>
      <c r="I443" s="118"/>
      <c r="J443" s="118"/>
      <c r="K443" s="118"/>
    </row>
    <row r="444" spans="1:12" ht="30" customHeight="1" x14ac:dyDescent="0.25">
      <c r="B444" s="120" t="s">
        <v>562</v>
      </c>
      <c r="C444" s="120"/>
      <c r="D444" s="120"/>
      <c r="E444" s="120"/>
      <c r="F444" s="120"/>
      <c r="G444" s="120"/>
      <c r="H444" s="120"/>
      <c r="I444" s="120"/>
      <c r="J444" s="120"/>
      <c r="K444" s="120"/>
    </row>
    <row r="445" spans="1:12" ht="16.5" x14ac:dyDescent="0.25">
      <c r="C445" s="46">
        <v>1</v>
      </c>
      <c r="D445" s="114" t="s">
        <v>563</v>
      </c>
      <c r="E445" s="114"/>
      <c r="F445" s="114"/>
      <c r="G445" s="114"/>
      <c r="H445" s="114"/>
      <c r="I445" s="114"/>
      <c r="J445" s="114"/>
      <c r="K445" s="114"/>
    </row>
    <row r="446" spans="1:12" ht="16.5" x14ac:dyDescent="0.25">
      <c r="C446" s="46">
        <v>2</v>
      </c>
      <c r="D446" s="114" t="s">
        <v>564</v>
      </c>
      <c r="E446" s="114"/>
      <c r="F446" s="114"/>
      <c r="G446" s="114"/>
      <c r="H446" s="114"/>
      <c r="I446" s="114"/>
      <c r="J446" s="114"/>
      <c r="K446" s="114"/>
    </row>
    <row r="447" spans="1:12" ht="16.5" x14ac:dyDescent="0.25">
      <c r="C447" s="46">
        <v>3</v>
      </c>
      <c r="D447" s="125" t="s">
        <v>530</v>
      </c>
      <c r="E447" s="125"/>
      <c r="F447" s="125"/>
      <c r="G447" s="125"/>
      <c r="H447" s="125"/>
      <c r="I447" s="125"/>
      <c r="J447" s="125"/>
      <c r="K447" s="125"/>
    </row>
    <row r="448" spans="1:12" ht="16.5" x14ac:dyDescent="0.25">
      <c r="B448" s="118"/>
      <c r="C448" s="118"/>
      <c r="D448" s="118"/>
      <c r="E448" s="118"/>
      <c r="F448" s="118"/>
      <c r="G448" s="118"/>
      <c r="H448" s="118"/>
      <c r="I448" s="118"/>
      <c r="J448" s="118"/>
      <c r="K448" s="118"/>
    </row>
    <row r="449" spans="2:11" ht="15" customHeight="1" x14ac:dyDescent="0.25">
      <c r="B449" s="120" t="s">
        <v>565</v>
      </c>
      <c r="C449" s="120"/>
      <c r="D449" s="120"/>
      <c r="E449" s="120"/>
      <c r="F449" s="120"/>
      <c r="G449" s="120"/>
      <c r="H449" s="120"/>
      <c r="I449" s="120"/>
      <c r="J449" s="120"/>
      <c r="K449" s="120"/>
    </row>
    <row r="450" spans="2:11" ht="15" customHeight="1" x14ac:dyDescent="0.25">
      <c r="C450" s="46">
        <v>1</v>
      </c>
      <c r="D450" s="114" t="s">
        <v>566</v>
      </c>
      <c r="E450" s="114"/>
      <c r="F450" s="114"/>
      <c r="G450" s="114"/>
      <c r="H450" s="114"/>
      <c r="I450" s="114"/>
      <c r="J450" s="114"/>
      <c r="K450" s="114"/>
    </row>
    <row r="451" spans="2:11" ht="16.5" x14ac:dyDescent="0.25">
      <c r="B451" s="118"/>
      <c r="C451" s="118"/>
      <c r="D451" s="118"/>
      <c r="E451" s="118"/>
      <c r="F451" s="118"/>
      <c r="G451" s="118"/>
      <c r="H451" s="118"/>
      <c r="I451" s="118"/>
      <c r="J451" s="118"/>
      <c r="K451" s="118"/>
    </row>
    <row r="452" spans="2:11" ht="16.5" x14ac:dyDescent="0.25">
      <c r="B452" s="129" t="s">
        <v>567</v>
      </c>
      <c r="C452" s="129"/>
      <c r="D452" s="129"/>
      <c r="E452" s="129"/>
      <c r="F452" s="129"/>
      <c r="G452" s="129"/>
      <c r="H452" s="129"/>
      <c r="I452" s="129"/>
      <c r="J452" s="129"/>
      <c r="K452" s="129"/>
    </row>
    <row r="453" spans="2:11" ht="15" customHeight="1" x14ac:dyDescent="0.25">
      <c r="C453" s="46">
        <v>1</v>
      </c>
      <c r="D453" s="114" t="s">
        <v>568</v>
      </c>
      <c r="E453" s="114"/>
      <c r="F453" s="114"/>
      <c r="G453" s="114"/>
      <c r="H453" s="114"/>
      <c r="I453" s="114"/>
      <c r="J453" s="114"/>
      <c r="K453" s="114"/>
    </row>
    <row r="454" spans="2:11" ht="15" customHeight="1" x14ac:dyDescent="0.25">
      <c r="C454" s="46">
        <v>2</v>
      </c>
      <c r="D454" s="114" t="s">
        <v>569</v>
      </c>
      <c r="E454" s="114"/>
      <c r="F454" s="114"/>
      <c r="G454" s="114"/>
      <c r="H454" s="114"/>
      <c r="I454" s="114"/>
      <c r="J454" s="114"/>
      <c r="K454" s="114"/>
    </row>
    <row r="455" spans="2:11" ht="15" customHeight="1" x14ac:dyDescent="0.25">
      <c r="C455" s="46">
        <v>3</v>
      </c>
      <c r="D455" s="125" t="s">
        <v>570</v>
      </c>
      <c r="E455" s="125"/>
      <c r="F455" s="125"/>
      <c r="G455" s="125"/>
      <c r="H455" s="125"/>
      <c r="I455" s="125"/>
      <c r="J455" s="125"/>
      <c r="K455" s="125"/>
    </row>
    <row r="456" spans="2:11" ht="16.5" x14ac:dyDescent="0.25">
      <c r="B456" s="117"/>
      <c r="C456" s="117"/>
      <c r="D456" s="117"/>
      <c r="E456" s="117"/>
      <c r="F456" s="117"/>
      <c r="G456" s="117"/>
      <c r="H456" s="117"/>
      <c r="I456" s="117"/>
      <c r="J456" s="117"/>
      <c r="K456" s="117"/>
    </row>
    <row r="457" spans="2:11" ht="30" customHeight="1" x14ac:dyDescent="0.25">
      <c r="B457" s="120" t="s">
        <v>571</v>
      </c>
      <c r="C457" s="120"/>
      <c r="D457" s="120"/>
      <c r="E457" s="120"/>
      <c r="F457" s="120"/>
      <c r="G457" s="120"/>
      <c r="H457" s="120"/>
      <c r="I457" s="120"/>
      <c r="J457" s="120"/>
      <c r="K457" s="120"/>
    </row>
    <row r="458" spans="2:11" ht="30" customHeight="1" x14ac:dyDescent="0.25">
      <c r="C458" s="46">
        <v>1</v>
      </c>
      <c r="D458" s="114" t="s">
        <v>572</v>
      </c>
      <c r="E458" s="114"/>
      <c r="F458" s="114"/>
      <c r="G458" s="114"/>
      <c r="H458" s="114"/>
      <c r="I458" s="114"/>
      <c r="J458" s="114"/>
      <c r="K458" s="114"/>
    </row>
    <row r="459" spans="2:11" ht="16.5" x14ac:dyDescent="0.25">
      <c r="C459" s="46">
        <v>2</v>
      </c>
      <c r="D459" s="114" t="s">
        <v>573</v>
      </c>
      <c r="E459" s="114"/>
      <c r="F459" s="114"/>
      <c r="G459" s="114"/>
      <c r="H459" s="114"/>
      <c r="I459" s="114"/>
      <c r="J459" s="114"/>
      <c r="K459" s="114"/>
    </row>
    <row r="460" spans="2:11" ht="30" customHeight="1" x14ac:dyDescent="0.25">
      <c r="C460" s="46">
        <v>3</v>
      </c>
      <c r="D460" s="114" t="s">
        <v>574</v>
      </c>
      <c r="E460" s="114"/>
      <c r="F460" s="114"/>
      <c r="G460" s="114"/>
      <c r="H460" s="114"/>
      <c r="I460" s="114"/>
      <c r="J460" s="114"/>
      <c r="K460" s="114"/>
    </row>
    <row r="461" spans="2:11" ht="16.5" x14ac:dyDescent="0.25">
      <c r="C461" s="46">
        <v>4</v>
      </c>
      <c r="D461" s="114" t="s">
        <v>575</v>
      </c>
      <c r="E461" s="114"/>
      <c r="F461" s="114"/>
      <c r="G461" s="114"/>
      <c r="H461" s="114"/>
      <c r="I461" s="114"/>
      <c r="J461" s="114"/>
      <c r="K461" s="114"/>
    </row>
    <row r="462" spans="2:11" ht="16.5" x14ac:dyDescent="0.25">
      <c r="C462" s="46">
        <v>5</v>
      </c>
      <c r="D462" s="114" t="s">
        <v>576</v>
      </c>
      <c r="E462" s="114"/>
      <c r="F462" s="114"/>
      <c r="G462" s="114"/>
      <c r="H462" s="114"/>
      <c r="I462" s="114"/>
      <c r="J462" s="114"/>
      <c r="K462" s="114"/>
    </row>
    <row r="463" spans="2:11" ht="30" customHeight="1" x14ac:dyDescent="0.25">
      <c r="C463" s="46">
        <v>6</v>
      </c>
      <c r="D463" s="114" t="s">
        <v>577</v>
      </c>
      <c r="E463" s="114"/>
      <c r="F463" s="114"/>
      <c r="G463" s="114"/>
      <c r="H463" s="114"/>
      <c r="I463" s="114"/>
      <c r="J463" s="114"/>
      <c r="K463" s="114"/>
    </row>
    <row r="464" spans="2:11" ht="30" customHeight="1" x14ac:dyDescent="0.25">
      <c r="C464" s="46">
        <v>7</v>
      </c>
      <c r="D464" s="114" t="s">
        <v>541</v>
      </c>
      <c r="E464" s="114"/>
      <c r="F464" s="114"/>
      <c r="G464" s="114"/>
      <c r="H464" s="114"/>
      <c r="I464" s="114"/>
      <c r="J464" s="114"/>
      <c r="K464" s="114"/>
    </row>
    <row r="465" spans="2:11" ht="16.5" x14ac:dyDescent="0.25">
      <c r="C465" s="46">
        <v>8</v>
      </c>
      <c r="D465" s="114" t="s">
        <v>578</v>
      </c>
      <c r="E465" s="114"/>
      <c r="F465" s="114"/>
      <c r="G465" s="114"/>
      <c r="H465" s="114"/>
      <c r="I465" s="114"/>
      <c r="J465" s="114"/>
      <c r="K465" s="114"/>
    </row>
    <row r="466" spans="2:11" ht="16.5" x14ac:dyDescent="0.25">
      <c r="B466" s="120"/>
      <c r="C466" s="120"/>
      <c r="D466" s="120"/>
      <c r="E466" s="120"/>
      <c r="F466" s="120"/>
      <c r="G466" s="120"/>
      <c r="H466" s="120"/>
      <c r="I466" s="120"/>
      <c r="J466" s="120"/>
      <c r="K466" s="120"/>
    </row>
    <row r="467" spans="2:11" ht="15" customHeight="1" x14ac:dyDescent="0.25">
      <c r="B467" s="120" t="s">
        <v>579</v>
      </c>
      <c r="C467" s="120"/>
      <c r="D467" s="120"/>
      <c r="E467" s="120"/>
      <c r="F467" s="120"/>
      <c r="G467" s="120"/>
      <c r="H467" s="120"/>
      <c r="I467" s="120"/>
      <c r="J467" s="120"/>
      <c r="K467" s="120"/>
    </row>
    <row r="468" spans="2:11" ht="16.5" x14ac:dyDescent="0.25">
      <c r="C468" s="46">
        <v>1</v>
      </c>
      <c r="D468" s="114" t="s">
        <v>580</v>
      </c>
      <c r="E468" s="114"/>
      <c r="F468" s="114"/>
      <c r="G468" s="114"/>
      <c r="H468" s="114"/>
      <c r="I468" s="114"/>
      <c r="J468" s="114"/>
      <c r="K468" s="114"/>
    </row>
    <row r="469" spans="2:11" ht="30" customHeight="1" x14ac:dyDescent="0.25">
      <c r="C469" s="46">
        <v>2</v>
      </c>
      <c r="D469" s="114" t="s">
        <v>581</v>
      </c>
      <c r="E469" s="114"/>
      <c r="F469" s="114"/>
      <c r="G469" s="114"/>
      <c r="H469" s="114"/>
      <c r="I469" s="114"/>
      <c r="J469" s="114"/>
      <c r="K469" s="114"/>
    </row>
    <row r="470" spans="2:11" ht="30" customHeight="1" x14ac:dyDescent="0.25">
      <c r="C470" s="46">
        <v>3</v>
      </c>
      <c r="D470" s="114" t="s">
        <v>582</v>
      </c>
      <c r="E470" s="114"/>
      <c r="F470" s="114"/>
      <c r="G470" s="114"/>
      <c r="H470" s="114"/>
      <c r="I470" s="114"/>
      <c r="J470" s="114"/>
      <c r="K470" s="114"/>
    </row>
    <row r="471" spans="2:11" ht="30" customHeight="1" x14ac:dyDescent="0.25">
      <c r="C471" s="46">
        <v>4</v>
      </c>
      <c r="D471" s="114" t="s">
        <v>583</v>
      </c>
      <c r="E471" s="114"/>
      <c r="F471" s="114"/>
      <c r="G471" s="114"/>
      <c r="H471" s="114"/>
      <c r="I471" s="114"/>
      <c r="J471" s="114"/>
      <c r="K471" s="114"/>
    </row>
    <row r="472" spans="2:11" ht="16.5" x14ac:dyDescent="0.25">
      <c r="C472" s="46">
        <v>5</v>
      </c>
      <c r="D472" s="114" t="s">
        <v>584</v>
      </c>
      <c r="E472" s="114"/>
      <c r="F472" s="114"/>
      <c r="G472" s="114"/>
      <c r="H472" s="114"/>
      <c r="I472" s="114"/>
      <c r="J472" s="114"/>
      <c r="K472" s="114"/>
    </row>
    <row r="473" spans="2:11" ht="16.5" x14ac:dyDescent="0.25">
      <c r="B473" s="117"/>
      <c r="C473" s="117"/>
      <c r="D473" s="117"/>
      <c r="E473" s="117"/>
      <c r="F473" s="117"/>
      <c r="G473" s="117"/>
      <c r="H473" s="117"/>
      <c r="I473" s="117"/>
      <c r="J473" s="117"/>
      <c r="K473" s="117"/>
    </row>
    <row r="474" spans="2:11" ht="30" customHeight="1" x14ac:dyDescent="0.25">
      <c r="B474" s="120" t="s">
        <v>585</v>
      </c>
      <c r="C474" s="120"/>
      <c r="D474" s="120"/>
      <c r="E474" s="120"/>
      <c r="F474" s="120"/>
      <c r="G474" s="120"/>
      <c r="H474" s="120"/>
      <c r="I474" s="120"/>
      <c r="J474" s="120"/>
      <c r="K474" s="120"/>
    </row>
    <row r="475" spans="2:11" ht="30" customHeight="1" x14ac:dyDescent="0.25">
      <c r="C475" s="46">
        <v>1</v>
      </c>
      <c r="D475" s="114" t="s">
        <v>586</v>
      </c>
      <c r="E475" s="114"/>
      <c r="F475" s="114"/>
      <c r="G475" s="114"/>
      <c r="H475" s="114"/>
      <c r="I475" s="114"/>
      <c r="J475" s="114"/>
      <c r="K475" s="114"/>
    </row>
    <row r="476" spans="2:11" ht="30" customHeight="1" x14ac:dyDescent="0.25">
      <c r="C476" s="46">
        <v>2</v>
      </c>
      <c r="D476" s="114" t="s">
        <v>587</v>
      </c>
      <c r="E476" s="114"/>
      <c r="F476" s="114"/>
      <c r="G476" s="114"/>
      <c r="H476" s="114"/>
      <c r="I476" s="114"/>
      <c r="J476" s="114"/>
      <c r="K476" s="114"/>
    </row>
    <row r="477" spans="2:11" ht="30" customHeight="1" x14ac:dyDescent="0.25">
      <c r="C477" s="46">
        <v>3</v>
      </c>
      <c r="D477" s="114" t="s">
        <v>450</v>
      </c>
      <c r="E477" s="114"/>
      <c r="F477" s="114"/>
      <c r="G477" s="114"/>
      <c r="H477" s="114"/>
      <c r="I477" s="114"/>
      <c r="J477" s="114"/>
      <c r="K477" s="114"/>
    </row>
    <row r="478" spans="2:11" ht="30" customHeight="1" x14ac:dyDescent="0.25">
      <c r="C478" s="46">
        <v>4</v>
      </c>
      <c r="D478" s="114" t="s">
        <v>588</v>
      </c>
      <c r="E478" s="114"/>
      <c r="F478" s="114"/>
      <c r="G478" s="114"/>
      <c r="H478" s="114"/>
      <c r="I478" s="114"/>
      <c r="J478" s="114"/>
      <c r="K478" s="114"/>
    </row>
    <row r="479" spans="2:11" ht="30.75" customHeight="1" x14ac:dyDescent="0.25">
      <c r="C479" s="46">
        <v>5</v>
      </c>
      <c r="D479" s="114" t="s">
        <v>589</v>
      </c>
      <c r="E479" s="114"/>
      <c r="F479" s="114"/>
      <c r="G479" s="114"/>
      <c r="H479" s="114"/>
      <c r="I479" s="114"/>
      <c r="J479" s="114"/>
      <c r="K479" s="114"/>
    </row>
    <row r="480" spans="2:11" ht="16.5" x14ac:dyDescent="0.25">
      <c r="C480" s="46">
        <v>6</v>
      </c>
      <c r="D480" s="114" t="s">
        <v>590</v>
      </c>
      <c r="E480" s="114"/>
      <c r="F480" s="114"/>
      <c r="G480" s="114"/>
      <c r="H480" s="114"/>
      <c r="I480" s="114"/>
      <c r="J480" s="114"/>
      <c r="K480" s="114"/>
    </row>
    <row r="481" spans="2:11" ht="16.5" x14ac:dyDescent="0.25">
      <c r="B481" s="118"/>
      <c r="C481" s="118"/>
      <c r="D481" s="118"/>
      <c r="E481" s="118"/>
      <c r="F481" s="118"/>
      <c r="G481" s="118"/>
      <c r="H481" s="118"/>
      <c r="I481" s="118"/>
      <c r="J481" s="118"/>
      <c r="K481" s="118"/>
    </row>
    <row r="482" spans="2:11" ht="30" customHeight="1" x14ac:dyDescent="0.25">
      <c r="B482" s="120" t="s">
        <v>591</v>
      </c>
      <c r="C482" s="120"/>
      <c r="D482" s="120"/>
      <c r="E482" s="120"/>
      <c r="F482" s="120"/>
      <c r="G482" s="120"/>
      <c r="H482" s="120"/>
      <c r="I482" s="120"/>
      <c r="J482" s="120"/>
      <c r="K482" s="120"/>
    </row>
    <row r="483" spans="2:11" ht="30" customHeight="1" x14ac:dyDescent="0.25">
      <c r="C483" s="46">
        <v>1</v>
      </c>
      <c r="D483" s="114" t="s">
        <v>592</v>
      </c>
      <c r="E483" s="114"/>
      <c r="F483" s="114"/>
      <c r="G483" s="114"/>
      <c r="H483" s="114"/>
      <c r="I483" s="114"/>
      <c r="J483" s="114"/>
      <c r="K483" s="114"/>
    </row>
    <row r="484" spans="2:11" ht="30" customHeight="1" x14ac:dyDescent="0.25">
      <c r="C484" s="46">
        <v>2</v>
      </c>
      <c r="D484" s="114" t="s">
        <v>587</v>
      </c>
      <c r="E484" s="114"/>
      <c r="F484" s="114"/>
      <c r="G484" s="114"/>
      <c r="H484" s="114"/>
      <c r="I484" s="114"/>
      <c r="J484" s="114"/>
      <c r="K484" s="114"/>
    </row>
    <row r="485" spans="2:11" ht="30" customHeight="1" x14ac:dyDescent="0.25">
      <c r="C485" s="46">
        <v>3</v>
      </c>
      <c r="D485" s="114" t="s">
        <v>450</v>
      </c>
      <c r="E485" s="114"/>
      <c r="F485" s="114"/>
      <c r="G485" s="114"/>
      <c r="H485" s="114"/>
      <c r="I485" s="114"/>
      <c r="J485" s="114"/>
      <c r="K485" s="114"/>
    </row>
    <row r="486" spans="2:11" ht="30" customHeight="1" x14ac:dyDescent="0.25">
      <c r="C486" s="46">
        <v>4</v>
      </c>
      <c r="D486" s="114" t="s">
        <v>593</v>
      </c>
      <c r="E486" s="114"/>
      <c r="F486" s="114"/>
      <c r="G486" s="114"/>
      <c r="H486" s="114"/>
      <c r="I486" s="114"/>
      <c r="J486" s="114"/>
      <c r="K486" s="114"/>
    </row>
    <row r="487" spans="2:11" ht="30" customHeight="1" x14ac:dyDescent="0.25">
      <c r="C487" s="46">
        <v>5</v>
      </c>
      <c r="D487" s="114" t="s">
        <v>589</v>
      </c>
      <c r="E487" s="114"/>
      <c r="F487" s="114"/>
      <c r="G487" s="114"/>
      <c r="H487" s="114"/>
      <c r="I487" s="114"/>
      <c r="J487" s="114"/>
      <c r="K487" s="114"/>
    </row>
    <row r="488" spans="2:11" ht="15" customHeight="1" x14ac:dyDescent="0.25">
      <c r="C488" s="46">
        <v>6</v>
      </c>
      <c r="D488" s="114" t="s">
        <v>594</v>
      </c>
      <c r="E488" s="114"/>
      <c r="F488" s="114"/>
      <c r="G488" s="114"/>
      <c r="H488" s="114"/>
      <c r="I488" s="114"/>
      <c r="J488" s="114"/>
      <c r="K488" s="114"/>
    </row>
    <row r="489" spans="2:11" ht="16.5" x14ac:dyDescent="0.25">
      <c r="B489" s="118"/>
      <c r="C489" s="118"/>
      <c r="D489" s="118"/>
      <c r="E489" s="118"/>
      <c r="F489" s="118"/>
      <c r="G489" s="118"/>
      <c r="H489" s="118"/>
      <c r="I489" s="118"/>
      <c r="J489" s="118"/>
      <c r="K489" s="118"/>
    </row>
    <row r="490" spans="2:11" ht="16.5" x14ac:dyDescent="0.25">
      <c r="B490" s="120" t="s">
        <v>595</v>
      </c>
      <c r="C490" s="120"/>
      <c r="D490" s="120"/>
      <c r="E490" s="120"/>
      <c r="F490" s="120"/>
      <c r="G490" s="120"/>
      <c r="H490" s="120"/>
      <c r="I490" s="120"/>
      <c r="J490" s="120"/>
      <c r="K490" s="120"/>
    </row>
    <row r="491" spans="2:11" ht="16.5" x14ac:dyDescent="0.25">
      <c r="C491" s="46">
        <v>1</v>
      </c>
      <c r="D491" s="114" t="s">
        <v>596</v>
      </c>
      <c r="E491" s="114"/>
      <c r="F491" s="114"/>
      <c r="G491" s="114"/>
      <c r="H491" s="114"/>
      <c r="I491" s="114"/>
      <c r="J491" s="114"/>
      <c r="K491" s="114"/>
    </row>
    <row r="492" spans="2:11" ht="16.5" x14ac:dyDescent="0.25">
      <c r="C492" s="46">
        <v>2</v>
      </c>
      <c r="D492" s="114" t="s">
        <v>594</v>
      </c>
      <c r="E492" s="114"/>
      <c r="F492" s="114"/>
      <c r="G492" s="114"/>
      <c r="H492" s="114"/>
      <c r="I492" s="114"/>
      <c r="J492" s="114"/>
      <c r="K492" s="114"/>
    </row>
    <row r="493" spans="2:11" ht="16.5" x14ac:dyDescent="0.25">
      <c r="B493" s="118"/>
      <c r="C493" s="118"/>
      <c r="D493" s="118"/>
      <c r="E493" s="118"/>
      <c r="F493" s="118"/>
      <c r="G493" s="118"/>
      <c r="H493" s="118"/>
      <c r="I493" s="118"/>
      <c r="J493" s="118"/>
      <c r="K493" s="118"/>
    </row>
    <row r="494" spans="2:11" ht="30" customHeight="1" x14ac:dyDescent="0.25">
      <c r="B494" s="120" t="s">
        <v>597</v>
      </c>
      <c r="C494" s="120"/>
      <c r="D494" s="120"/>
      <c r="E494" s="120"/>
      <c r="F494" s="120"/>
      <c r="G494" s="120"/>
      <c r="H494" s="120"/>
      <c r="I494" s="120"/>
      <c r="J494" s="120"/>
      <c r="K494" s="120"/>
    </row>
    <row r="495" spans="2:11" ht="16.5" x14ac:dyDescent="0.25">
      <c r="C495" s="46">
        <v>1</v>
      </c>
      <c r="D495" s="114" t="s">
        <v>598</v>
      </c>
      <c r="E495" s="114"/>
      <c r="F495" s="114"/>
      <c r="G495" s="114"/>
      <c r="H495" s="114"/>
      <c r="I495" s="114"/>
      <c r="J495" s="114"/>
      <c r="K495" s="114"/>
    </row>
    <row r="496" spans="2:11" ht="15" customHeight="1" x14ac:dyDescent="0.25">
      <c r="C496" s="46">
        <v>2</v>
      </c>
      <c r="D496" s="114" t="s">
        <v>599</v>
      </c>
      <c r="E496" s="114"/>
      <c r="F496" s="114"/>
      <c r="G496" s="114"/>
      <c r="H496" s="114"/>
      <c r="I496" s="114"/>
      <c r="J496" s="114"/>
      <c r="K496" s="114"/>
    </row>
    <row r="497" spans="2:11" ht="16.5" x14ac:dyDescent="0.25">
      <c r="C497" s="46">
        <v>3</v>
      </c>
      <c r="D497" s="114" t="s">
        <v>600</v>
      </c>
      <c r="E497" s="114"/>
      <c r="F497" s="114"/>
      <c r="G497" s="114"/>
      <c r="H497" s="114"/>
      <c r="I497" s="114"/>
      <c r="J497" s="114"/>
      <c r="K497" s="114"/>
    </row>
    <row r="498" spans="2:11" ht="30" customHeight="1" x14ac:dyDescent="0.25">
      <c r="C498" s="46">
        <v>4</v>
      </c>
      <c r="D498" s="114" t="s">
        <v>574</v>
      </c>
      <c r="E498" s="114"/>
      <c r="F498" s="114"/>
      <c r="G498" s="114"/>
      <c r="H498" s="114"/>
      <c r="I498" s="114"/>
      <c r="J498" s="114"/>
      <c r="K498" s="114"/>
    </row>
    <row r="499" spans="2:11" ht="16.5" x14ac:dyDescent="0.25">
      <c r="C499" s="46">
        <v>5</v>
      </c>
      <c r="D499" s="114" t="s">
        <v>575</v>
      </c>
      <c r="E499" s="114"/>
      <c r="F499" s="114"/>
      <c r="G499" s="114"/>
      <c r="H499" s="114"/>
      <c r="I499" s="114"/>
      <c r="J499" s="114"/>
      <c r="K499" s="114"/>
    </row>
    <row r="500" spans="2:11" ht="16.5" x14ac:dyDescent="0.25">
      <c r="C500" s="46">
        <v>6</v>
      </c>
      <c r="D500" s="114" t="s">
        <v>594</v>
      </c>
      <c r="E500" s="114"/>
      <c r="F500" s="114"/>
      <c r="G500" s="114"/>
      <c r="H500" s="114"/>
      <c r="I500" s="114"/>
      <c r="J500" s="114"/>
      <c r="K500" s="114"/>
    </row>
    <row r="501" spans="2:11" ht="16.5" x14ac:dyDescent="0.25">
      <c r="B501" s="118"/>
      <c r="C501" s="118"/>
      <c r="D501" s="118"/>
      <c r="E501" s="118"/>
      <c r="F501" s="118"/>
      <c r="G501" s="118"/>
      <c r="H501" s="118"/>
      <c r="I501" s="118"/>
      <c r="J501" s="118"/>
      <c r="K501" s="118"/>
    </row>
    <row r="502" spans="2:11" ht="30" customHeight="1" x14ac:dyDescent="0.25">
      <c r="B502" s="120" t="s">
        <v>601</v>
      </c>
      <c r="C502" s="120"/>
      <c r="D502" s="120"/>
      <c r="E502" s="120"/>
      <c r="F502" s="120"/>
      <c r="G502" s="120"/>
      <c r="H502" s="120"/>
      <c r="I502" s="120"/>
      <c r="J502" s="120"/>
      <c r="K502" s="120"/>
    </row>
    <row r="503" spans="2:11" ht="16.5" x14ac:dyDescent="0.25">
      <c r="C503" s="46">
        <v>1</v>
      </c>
      <c r="D503" s="114" t="s">
        <v>602</v>
      </c>
      <c r="E503" s="114"/>
      <c r="F503" s="114"/>
      <c r="G503" s="114"/>
      <c r="H503" s="114"/>
      <c r="I503" s="114"/>
      <c r="J503" s="114"/>
      <c r="K503" s="114"/>
    </row>
    <row r="504" spans="2:11" ht="29.25" customHeight="1" x14ac:dyDescent="0.25">
      <c r="C504" s="46">
        <v>2</v>
      </c>
      <c r="D504" s="114" t="s">
        <v>603</v>
      </c>
      <c r="E504" s="114"/>
      <c r="F504" s="114"/>
      <c r="G504" s="114"/>
      <c r="H504" s="114"/>
      <c r="I504" s="114"/>
      <c r="J504" s="114"/>
      <c r="K504" s="114"/>
    </row>
    <row r="505" spans="2:11" ht="30" customHeight="1" x14ac:dyDescent="0.25">
      <c r="C505" s="46">
        <v>3</v>
      </c>
      <c r="D505" s="114" t="s">
        <v>604</v>
      </c>
      <c r="E505" s="114"/>
      <c r="F505" s="114"/>
      <c r="G505" s="114"/>
      <c r="H505" s="114"/>
      <c r="I505" s="114"/>
      <c r="J505" s="114"/>
      <c r="K505" s="114"/>
    </row>
    <row r="506" spans="2:11" ht="30" customHeight="1" x14ac:dyDescent="0.25">
      <c r="C506" s="46">
        <v>4</v>
      </c>
      <c r="D506" s="114" t="s">
        <v>605</v>
      </c>
      <c r="E506" s="114"/>
      <c r="F506" s="114"/>
      <c r="G506" s="114"/>
      <c r="H506" s="114"/>
      <c r="I506" s="114"/>
      <c r="J506" s="114"/>
      <c r="K506" s="114"/>
    </row>
    <row r="507" spans="2:11" ht="30" customHeight="1" x14ac:dyDescent="0.25">
      <c r="C507" s="46">
        <v>5</v>
      </c>
      <c r="D507" s="114" t="s">
        <v>606</v>
      </c>
      <c r="E507" s="114"/>
      <c r="F507" s="114"/>
      <c r="G507" s="114"/>
      <c r="H507" s="114"/>
      <c r="I507" s="114"/>
      <c r="J507" s="114"/>
      <c r="K507" s="114"/>
    </row>
    <row r="508" spans="2:11" ht="16.5" x14ac:dyDescent="0.25">
      <c r="C508" s="46">
        <v>6</v>
      </c>
      <c r="D508" s="114" t="s">
        <v>594</v>
      </c>
      <c r="E508" s="114"/>
      <c r="F508" s="114"/>
      <c r="G508" s="114"/>
      <c r="H508" s="114"/>
      <c r="I508" s="114"/>
      <c r="J508" s="114"/>
      <c r="K508" s="114"/>
    </row>
    <row r="509" spans="2:11" ht="16.5" x14ac:dyDescent="0.25">
      <c r="B509" s="117"/>
      <c r="C509" s="117"/>
      <c r="D509" s="117"/>
      <c r="E509" s="117"/>
      <c r="F509" s="117"/>
      <c r="G509" s="117"/>
      <c r="H509" s="117"/>
      <c r="I509" s="117"/>
      <c r="J509" s="117"/>
      <c r="K509" s="117"/>
    </row>
    <row r="510" spans="2:11" ht="30" customHeight="1" x14ac:dyDescent="0.25">
      <c r="B510" s="120" t="s">
        <v>607</v>
      </c>
      <c r="C510" s="120"/>
      <c r="D510" s="120"/>
      <c r="E510" s="120"/>
      <c r="F510" s="120"/>
      <c r="G510" s="120"/>
      <c r="H510" s="120"/>
      <c r="I510" s="120"/>
      <c r="J510" s="120"/>
      <c r="K510" s="120"/>
    </row>
    <row r="511" spans="2:11" ht="16.5" x14ac:dyDescent="0.25">
      <c r="C511" s="46">
        <v>1</v>
      </c>
      <c r="D511" s="114" t="s">
        <v>602</v>
      </c>
      <c r="E511" s="114"/>
      <c r="F511" s="114"/>
      <c r="G511" s="114"/>
      <c r="H511" s="114"/>
      <c r="I511" s="114"/>
      <c r="J511" s="114"/>
      <c r="K511" s="114"/>
    </row>
    <row r="512" spans="2:11" ht="16.5" x14ac:dyDescent="0.25">
      <c r="C512" s="46">
        <v>2</v>
      </c>
      <c r="D512" s="114" t="s">
        <v>608</v>
      </c>
      <c r="E512" s="114"/>
      <c r="F512" s="114"/>
      <c r="G512" s="114"/>
      <c r="H512" s="114"/>
      <c r="I512" s="114"/>
      <c r="J512" s="114"/>
      <c r="K512" s="114"/>
    </row>
    <row r="513" spans="2:11" ht="30" customHeight="1" x14ac:dyDescent="0.25">
      <c r="C513" s="46">
        <v>3</v>
      </c>
      <c r="D513" s="114" t="s">
        <v>609</v>
      </c>
      <c r="E513" s="114"/>
      <c r="F513" s="114"/>
      <c r="G513" s="114"/>
      <c r="H513" s="114"/>
      <c r="I513" s="114"/>
      <c r="J513" s="114"/>
      <c r="K513" s="114"/>
    </row>
    <row r="514" spans="2:11" ht="16.5" x14ac:dyDescent="0.25">
      <c r="C514" s="46">
        <v>4</v>
      </c>
      <c r="D514" s="114" t="s">
        <v>610</v>
      </c>
      <c r="E514" s="114"/>
      <c r="F514" s="114"/>
      <c r="G514" s="114"/>
      <c r="H514" s="114"/>
      <c r="I514" s="114"/>
      <c r="J514" s="114"/>
      <c r="K514" s="114"/>
    </row>
    <row r="515" spans="2:11" ht="45" customHeight="1" x14ac:dyDescent="0.25">
      <c r="C515" s="46">
        <v>5</v>
      </c>
      <c r="D515" s="114" t="s">
        <v>611</v>
      </c>
      <c r="E515" s="114"/>
      <c r="F515" s="114"/>
      <c r="G515" s="114"/>
      <c r="H515" s="114"/>
      <c r="I515" s="114"/>
      <c r="J515" s="114"/>
      <c r="K515" s="114"/>
    </row>
    <row r="516" spans="2:11" ht="16.5" x14ac:dyDescent="0.25">
      <c r="C516" s="46">
        <v>6</v>
      </c>
      <c r="D516" s="114" t="s">
        <v>594</v>
      </c>
      <c r="E516" s="114"/>
      <c r="F516" s="114"/>
      <c r="G516" s="114"/>
      <c r="H516" s="114"/>
      <c r="I516" s="114"/>
      <c r="J516" s="114"/>
      <c r="K516" s="114"/>
    </row>
    <row r="517" spans="2:11" ht="16.5" x14ac:dyDescent="0.25">
      <c r="B517" s="128"/>
      <c r="C517" s="128"/>
      <c r="D517" s="128"/>
      <c r="E517" s="128"/>
      <c r="F517" s="128"/>
      <c r="G517" s="128"/>
      <c r="H517" s="128"/>
      <c r="I517" s="128"/>
      <c r="J517" s="128"/>
      <c r="K517" s="128"/>
    </row>
    <row r="518" spans="2:11" ht="15" customHeight="1" x14ac:dyDescent="0.25">
      <c r="B518" s="120" t="s">
        <v>612</v>
      </c>
      <c r="C518" s="120"/>
      <c r="D518" s="120"/>
      <c r="E518" s="120"/>
      <c r="F518" s="120"/>
      <c r="G518" s="120"/>
      <c r="H518" s="120"/>
      <c r="I518" s="120"/>
      <c r="J518" s="120"/>
      <c r="K518" s="120"/>
    </row>
    <row r="519" spans="2:11" ht="30" customHeight="1" x14ac:dyDescent="0.25">
      <c r="C519" s="46">
        <v>1</v>
      </c>
      <c r="D519" s="114" t="s">
        <v>613</v>
      </c>
      <c r="E519" s="114"/>
      <c r="F519" s="114"/>
      <c r="G519" s="114"/>
      <c r="H519" s="114"/>
      <c r="I519" s="114"/>
      <c r="J519" s="114"/>
      <c r="K519" s="114"/>
    </row>
    <row r="520" spans="2:11" ht="16.5" x14ac:dyDescent="0.25">
      <c r="C520" s="46">
        <v>2</v>
      </c>
      <c r="D520" s="114" t="s">
        <v>594</v>
      </c>
      <c r="E520" s="114"/>
      <c r="F520" s="114"/>
      <c r="G520" s="114"/>
      <c r="H520" s="114"/>
      <c r="I520" s="114"/>
      <c r="J520" s="114"/>
      <c r="K520" s="114"/>
    </row>
    <row r="521" spans="2:11" x14ac:dyDescent="0.25">
      <c r="B521" s="119"/>
      <c r="C521" s="119"/>
      <c r="D521" s="119"/>
      <c r="E521" s="119"/>
      <c r="F521" s="119"/>
      <c r="G521" s="119"/>
      <c r="H521" s="119"/>
      <c r="I521" s="119"/>
      <c r="J521" s="119"/>
      <c r="K521" s="119"/>
    </row>
    <row r="522" spans="2:11" x14ac:dyDescent="0.25">
      <c r="B522" s="122" t="s">
        <v>614</v>
      </c>
      <c r="C522" s="123"/>
      <c r="D522" s="123"/>
      <c r="E522" s="123"/>
      <c r="F522" s="123"/>
      <c r="G522" s="123"/>
      <c r="H522" s="123"/>
      <c r="I522" s="123"/>
      <c r="J522" s="123"/>
      <c r="K522" s="124"/>
    </row>
    <row r="523" spans="2:11" x14ac:dyDescent="0.25">
      <c r="B523" s="119"/>
      <c r="C523" s="119"/>
      <c r="D523" s="119"/>
      <c r="E523" s="119"/>
      <c r="F523" s="119"/>
      <c r="G523" s="119"/>
      <c r="H523" s="119"/>
      <c r="I523" s="119"/>
      <c r="J523" s="119"/>
      <c r="K523" s="119"/>
    </row>
    <row r="524" spans="2:11" ht="16.5" x14ac:dyDescent="0.25">
      <c r="B524" s="120" t="s">
        <v>615</v>
      </c>
      <c r="C524" s="120"/>
      <c r="D524" s="120"/>
      <c r="E524" s="120"/>
      <c r="F524" s="120"/>
      <c r="G524" s="120"/>
      <c r="H524" s="120"/>
      <c r="I524" s="120"/>
      <c r="J524" s="120"/>
      <c r="K524" s="120"/>
    </row>
    <row r="525" spans="2:11" ht="16.5" x14ac:dyDescent="0.25">
      <c r="C525" s="46">
        <v>1</v>
      </c>
      <c r="D525" s="126" t="s">
        <v>616</v>
      </c>
      <c r="E525" s="126"/>
      <c r="F525" s="126"/>
      <c r="G525" s="126"/>
      <c r="H525" s="126"/>
      <c r="I525" s="126"/>
      <c r="J525" s="126"/>
      <c r="K525" s="126"/>
    </row>
    <row r="526" spans="2:11" ht="30" customHeight="1" x14ac:dyDescent="0.25">
      <c r="C526" s="46">
        <v>2</v>
      </c>
      <c r="D526" s="126" t="s">
        <v>617</v>
      </c>
      <c r="E526" s="126"/>
      <c r="F526" s="126"/>
      <c r="G526" s="126"/>
      <c r="H526" s="126"/>
      <c r="I526" s="126"/>
      <c r="J526" s="126"/>
      <c r="K526" s="126"/>
    </row>
    <row r="527" spans="2:11" ht="30" customHeight="1" x14ac:dyDescent="0.25">
      <c r="C527" s="46">
        <v>3</v>
      </c>
      <c r="D527" s="126" t="s">
        <v>618</v>
      </c>
      <c r="E527" s="126"/>
      <c r="F527" s="126"/>
      <c r="G527" s="126"/>
      <c r="H527" s="126"/>
      <c r="I527" s="126"/>
      <c r="J527" s="126"/>
      <c r="K527" s="126"/>
    </row>
    <row r="528" spans="2:11" ht="16.5" x14ac:dyDescent="0.25">
      <c r="C528" s="46">
        <v>4</v>
      </c>
      <c r="D528" s="126" t="s">
        <v>619</v>
      </c>
      <c r="E528" s="126"/>
      <c r="F528" s="126"/>
      <c r="G528" s="126"/>
      <c r="H528" s="126"/>
      <c r="I528" s="126"/>
      <c r="J528" s="126"/>
      <c r="K528" s="126"/>
    </row>
    <row r="529" spans="2:11" ht="16.5" x14ac:dyDescent="0.25">
      <c r="B529" s="118"/>
      <c r="C529" s="118"/>
      <c r="D529" s="118"/>
      <c r="E529" s="118"/>
      <c r="F529" s="118"/>
      <c r="G529" s="118"/>
      <c r="H529" s="118"/>
      <c r="I529" s="118"/>
      <c r="J529" s="118"/>
      <c r="K529" s="118"/>
    </row>
    <row r="530" spans="2:11" ht="16.5" x14ac:dyDescent="0.25">
      <c r="B530" s="120" t="s">
        <v>620</v>
      </c>
      <c r="C530" s="120"/>
      <c r="D530" s="120"/>
      <c r="E530" s="120"/>
      <c r="F530" s="120"/>
      <c r="G530" s="120"/>
      <c r="H530" s="120"/>
      <c r="I530" s="120"/>
      <c r="J530" s="120"/>
      <c r="K530" s="120"/>
    </row>
    <row r="531" spans="2:11" ht="14.25" customHeight="1" x14ac:dyDescent="0.25">
      <c r="C531" s="46">
        <v>1</v>
      </c>
      <c r="D531" s="126" t="s">
        <v>621</v>
      </c>
      <c r="E531" s="126"/>
      <c r="F531" s="126"/>
      <c r="G531" s="126"/>
      <c r="H531" s="126"/>
      <c r="I531" s="126"/>
      <c r="J531" s="126"/>
      <c r="K531" s="126"/>
    </row>
    <row r="532" spans="2:11" ht="16.5" x14ac:dyDescent="0.25">
      <c r="C532" s="46">
        <v>2</v>
      </c>
      <c r="D532" s="126" t="s">
        <v>622</v>
      </c>
      <c r="E532" s="126"/>
      <c r="F532" s="126"/>
      <c r="G532" s="126"/>
      <c r="H532" s="126"/>
      <c r="I532" s="126"/>
      <c r="J532" s="126"/>
      <c r="K532" s="126"/>
    </row>
    <row r="533" spans="2:11" ht="15" customHeight="1" x14ac:dyDescent="0.25">
      <c r="C533" s="46">
        <v>3</v>
      </c>
      <c r="D533" s="126" t="s">
        <v>623</v>
      </c>
      <c r="E533" s="126"/>
      <c r="F533" s="126"/>
      <c r="G533" s="126"/>
      <c r="H533" s="126"/>
      <c r="I533" s="126"/>
      <c r="J533" s="126"/>
      <c r="K533" s="126"/>
    </row>
    <row r="534" spans="2:11" ht="30" customHeight="1" x14ac:dyDescent="0.25">
      <c r="C534" s="46">
        <v>4</v>
      </c>
      <c r="D534" s="126" t="s">
        <v>624</v>
      </c>
      <c r="E534" s="126"/>
      <c r="F534" s="126"/>
      <c r="G534" s="126"/>
      <c r="H534" s="126"/>
      <c r="I534" s="126"/>
      <c r="J534" s="126"/>
      <c r="K534" s="126"/>
    </row>
    <row r="535" spans="2:11" ht="16.5" x14ac:dyDescent="0.25">
      <c r="C535" s="46">
        <v>5</v>
      </c>
      <c r="D535" s="126" t="s">
        <v>619</v>
      </c>
      <c r="E535" s="126"/>
      <c r="F535" s="126"/>
      <c r="G535" s="126"/>
      <c r="H535" s="126"/>
      <c r="I535" s="126"/>
      <c r="J535" s="126"/>
      <c r="K535" s="126"/>
    </row>
    <row r="536" spans="2:11" ht="16.5" x14ac:dyDescent="0.25">
      <c r="B536" s="118"/>
      <c r="C536" s="118"/>
      <c r="D536" s="118"/>
      <c r="E536" s="118"/>
      <c r="F536" s="118"/>
      <c r="G536" s="118"/>
      <c r="H536" s="118"/>
      <c r="I536" s="118"/>
      <c r="J536" s="118"/>
      <c r="K536" s="118"/>
    </row>
    <row r="537" spans="2:11" ht="15" customHeight="1" x14ac:dyDescent="0.25">
      <c r="B537" s="120" t="s">
        <v>625</v>
      </c>
      <c r="C537" s="120"/>
      <c r="D537" s="120"/>
      <c r="E537" s="120"/>
      <c r="F537" s="120"/>
      <c r="G537" s="120"/>
      <c r="H537" s="120"/>
      <c r="I537" s="120"/>
      <c r="J537" s="120"/>
      <c r="K537" s="120"/>
    </row>
    <row r="538" spans="2:11" ht="16.5" x14ac:dyDescent="0.25">
      <c r="C538" s="46">
        <v>1</v>
      </c>
      <c r="D538" s="126" t="s">
        <v>626</v>
      </c>
      <c r="E538" s="126"/>
      <c r="F538" s="126"/>
      <c r="G538" s="126"/>
      <c r="H538" s="126"/>
      <c r="I538" s="126"/>
      <c r="J538" s="126"/>
      <c r="K538" s="126"/>
    </row>
    <row r="539" spans="2:11" ht="16.5" x14ac:dyDescent="0.25">
      <c r="C539" s="46">
        <v>2</v>
      </c>
      <c r="D539" s="126" t="s">
        <v>627</v>
      </c>
      <c r="E539" s="126"/>
      <c r="F539" s="126"/>
      <c r="G539" s="126"/>
      <c r="H539" s="126"/>
      <c r="I539" s="126"/>
      <c r="J539" s="126"/>
      <c r="K539" s="126"/>
    </row>
    <row r="540" spans="2:11" ht="16.5" x14ac:dyDescent="0.25">
      <c r="C540" s="46">
        <v>3</v>
      </c>
      <c r="D540" s="126" t="s">
        <v>628</v>
      </c>
      <c r="E540" s="126"/>
      <c r="F540" s="126"/>
      <c r="G540" s="126"/>
      <c r="H540" s="126"/>
      <c r="I540" s="126"/>
      <c r="J540" s="126"/>
      <c r="K540" s="126"/>
    </row>
    <row r="541" spans="2:11" ht="16.5" x14ac:dyDescent="0.25">
      <c r="B541" s="118"/>
      <c r="C541" s="118"/>
      <c r="D541" s="118"/>
      <c r="E541" s="118"/>
      <c r="F541" s="118"/>
      <c r="G541" s="118"/>
      <c r="H541" s="118"/>
      <c r="I541" s="118"/>
      <c r="J541" s="118"/>
      <c r="K541" s="118"/>
    </row>
    <row r="542" spans="2:11" ht="16.5" x14ac:dyDescent="0.25">
      <c r="B542" s="120" t="s">
        <v>629</v>
      </c>
      <c r="C542" s="120"/>
      <c r="D542" s="120"/>
      <c r="E542" s="120"/>
      <c r="F542" s="120"/>
      <c r="G542" s="120"/>
      <c r="H542" s="120"/>
      <c r="I542" s="120"/>
      <c r="J542" s="120"/>
      <c r="K542" s="120"/>
    </row>
    <row r="543" spans="2:11" ht="16.5" x14ac:dyDescent="0.25">
      <c r="C543" s="46">
        <v>1</v>
      </c>
      <c r="D543" s="126" t="s">
        <v>630</v>
      </c>
      <c r="E543" s="126"/>
      <c r="F543" s="126"/>
      <c r="G543" s="126"/>
      <c r="H543" s="126"/>
      <c r="I543" s="126"/>
      <c r="J543" s="126"/>
      <c r="K543" s="126"/>
    </row>
    <row r="544" spans="2:11" ht="16.5" x14ac:dyDescent="0.25">
      <c r="C544" s="46">
        <v>2</v>
      </c>
      <c r="D544" s="126" t="s">
        <v>631</v>
      </c>
      <c r="E544" s="126"/>
      <c r="F544" s="126"/>
      <c r="G544" s="126"/>
      <c r="H544" s="126"/>
      <c r="I544" s="126"/>
      <c r="J544" s="126"/>
      <c r="K544" s="126"/>
    </row>
    <row r="545" spans="2:11" ht="16.5" x14ac:dyDescent="0.25">
      <c r="C545" s="46">
        <v>3</v>
      </c>
      <c r="D545" s="126" t="s">
        <v>632</v>
      </c>
      <c r="E545" s="126"/>
      <c r="F545" s="126"/>
      <c r="G545" s="126"/>
      <c r="H545" s="126"/>
      <c r="I545" s="126"/>
      <c r="J545" s="126"/>
      <c r="K545" s="126"/>
    </row>
    <row r="546" spans="2:11" ht="16.5" x14ac:dyDescent="0.25">
      <c r="C546" s="46">
        <v>4</v>
      </c>
      <c r="D546" s="126" t="s">
        <v>633</v>
      </c>
      <c r="E546" s="126"/>
      <c r="F546" s="126"/>
      <c r="G546" s="126"/>
      <c r="H546" s="126"/>
      <c r="I546" s="126"/>
      <c r="J546" s="126"/>
      <c r="K546" s="126"/>
    </row>
    <row r="547" spans="2:11" ht="16.5" x14ac:dyDescent="0.25">
      <c r="B547" s="118"/>
      <c r="C547" s="118"/>
      <c r="D547" s="118"/>
      <c r="E547" s="118"/>
      <c r="F547" s="118"/>
      <c r="G547" s="118"/>
      <c r="H547" s="118"/>
      <c r="I547" s="118"/>
      <c r="J547" s="118"/>
      <c r="K547" s="118"/>
    </row>
    <row r="548" spans="2:11" x14ac:dyDescent="0.25">
      <c r="B548" s="122" t="s">
        <v>634</v>
      </c>
      <c r="C548" s="123"/>
      <c r="D548" s="123"/>
      <c r="E548" s="123"/>
      <c r="F548" s="123"/>
      <c r="G548" s="123"/>
      <c r="H548" s="123"/>
      <c r="I548" s="123"/>
      <c r="J548" s="123"/>
      <c r="K548" s="124"/>
    </row>
    <row r="549" spans="2:11" ht="7.5" customHeight="1" x14ac:dyDescent="0.25">
      <c r="B549" s="118"/>
      <c r="C549" s="118"/>
      <c r="D549" s="118"/>
      <c r="E549" s="118"/>
      <c r="F549" s="118"/>
      <c r="G549" s="118"/>
      <c r="H549" s="118"/>
      <c r="I549" s="118"/>
      <c r="J549" s="118"/>
      <c r="K549" s="118"/>
    </row>
    <row r="550" spans="2:11" ht="30" customHeight="1" x14ac:dyDescent="0.25">
      <c r="B550" s="120" t="s">
        <v>635</v>
      </c>
      <c r="C550" s="120"/>
      <c r="D550" s="120"/>
      <c r="E550" s="120"/>
      <c r="F550" s="120"/>
      <c r="G550" s="120"/>
      <c r="H550" s="120"/>
      <c r="I550" s="120"/>
      <c r="J550" s="120"/>
      <c r="K550" s="120"/>
    </row>
    <row r="551" spans="2:11" ht="16.5" x14ac:dyDescent="0.25">
      <c r="C551" s="46">
        <v>1</v>
      </c>
      <c r="D551" s="126" t="s">
        <v>636</v>
      </c>
      <c r="E551" s="126"/>
      <c r="F551" s="126"/>
      <c r="G551" s="126"/>
      <c r="H551" s="126"/>
      <c r="I551" s="126"/>
      <c r="J551" s="126"/>
      <c r="K551" s="126"/>
    </row>
    <row r="552" spans="2:11" ht="16.5" x14ac:dyDescent="0.25">
      <c r="C552" s="46">
        <v>2</v>
      </c>
      <c r="D552" s="126" t="s">
        <v>637</v>
      </c>
      <c r="E552" s="126"/>
      <c r="F552" s="126"/>
      <c r="G552" s="126"/>
      <c r="H552" s="126"/>
      <c r="I552" s="126"/>
      <c r="J552" s="126"/>
      <c r="K552" s="126"/>
    </row>
    <row r="553" spans="2:11" ht="16.5" x14ac:dyDescent="0.25">
      <c r="C553" s="46">
        <v>3</v>
      </c>
      <c r="D553" s="126" t="s">
        <v>638</v>
      </c>
      <c r="E553" s="126"/>
      <c r="F553" s="126"/>
      <c r="G553" s="126"/>
      <c r="H553" s="126"/>
      <c r="I553" s="126"/>
      <c r="J553" s="126"/>
      <c r="K553" s="126"/>
    </row>
    <row r="554" spans="2:11" ht="16.5" x14ac:dyDescent="0.25">
      <c r="C554" s="46">
        <v>4</v>
      </c>
      <c r="D554" s="126" t="s">
        <v>639</v>
      </c>
      <c r="E554" s="126"/>
      <c r="F554" s="126"/>
      <c r="G554" s="126"/>
      <c r="H554" s="126"/>
      <c r="I554" s="126"/>
      <c r="J554" s="126"/>
      <c r="K554" s="126"/>
    </row>
    <row r="555" spans="2:11" ht="30" customHeight="1" x14ac:dyDescent="0.25">
      <c r="C555" s="46">
        <v>5</v>
      </c>
      <c r="D555" s="126" t="s">
        <v>640</v>
      </c>
      <c r="E555" s="126"/>
      <c r="F555" s="126"/>
      <c r="G555" s="126"/>
      <c r="H555" s="126"/>
      <c r="I555" s="126"/>
      <c r="J555" s="126"/>
      <c r="K555" s="126"/>
    </row>
    <row r="556" spans="2:11" ht="16.5" x14ac:dyDescent="0.25">
      <c r="C556" s="46">
        <v>6</v>
      </c>
      <c r="D556" s="126" t="s">
        <v>641</v>
      </c>
      <c r="E556" s="126"/>
      <c r="F556" s="126"/>
      <c r="G556" s="126"/>
      <c r="H556" s="126"/>
      <c r="I556" s="126"/>
      <c r="J556" s="126"/>
      <c r="K556" s="126"/>
    </row>
    <row r="557" spans="2:11" ht="16.5" x14ac:dyDescent="0.25">
      <c r="C557" s="46">
        <v>7</v>
      </c>
      <c r="D557" s="126" t="s">
        <v>642</v>
      </c>
      <c r="E557" s="126"/>
      <c r="F557" s="126"/>
      <c r="G557" s="126"/>
      <c r="H557" s="126"/>
      <c r="I557" s="126"/>
      <c r="J557" s="126"/>
      <c r="K557" s="126"/>
    </row>
    <row r="558" spans="2:11" ht="16.5" x14ac:dyDescent="0.25">
      <c r="C558" s="46">
        <v>8</v>
      </c>
      <c r="D558" s="126" t="s">
        <v>643</v>
      </c>
      <c r="E558" s="126"/>
      <c r="F558" s="126"/>
      <c r="G558" s="126"/>
      <c r="H558" s="126"/>
      <c r="I558" s="126"/>
      <c r="J558" s="126"/>
      <c r="K558" s="126"/>
    </row>
    <row r="559" spans="2:11" ht="16.5" x14ac:dyDescent="0.25">
      <c r="C559" s="46">
        <v>9</v>
      </c>
      <c r="D559" s="126" t="s">
        <v>644</v>
      </c>
      <c r="E559" s="126"/>
      <c r="F559" s="126"/>
      <c r="G559" s="126"/>
      <c r="H559" s="126"/>
      <c r="I559" s="126"/>
      <c r="J559" s="126"/>
      <c r="K559" s="126"/>
    </row>
    <row r="560" spans="2:11" ht="30" customHeight="1" x14ac:dyDescent="0.25">
      <c r="C560" s="46">
        <v>10</v>
      </c>
      <c r="D560" s="126" t="s">
        <v>645</v>
      </c>
      <c r="E560" s="126"/>
      <c r="F560" s="126"/>
      <c r="G560" s="126"/>
      <c r="H560" s="126"/>
      <c r="I560" s="126"/>
      <c r="J560" s="126"/>
      <c r="K560" s="126"/>
    </row>
    <row r="561" spans="2:11" ht="16.5" x14ac:dyDescent="0.25">
      <c r="C561" s="46">
        <v>11</v>
      </c>
      <c r="D561" s="126" t="s">
        <v>646</v>
      </c>
      <c r="E561" s="126"/>
      <c r="F561" s="126"/>
      <c r="G561" s="126"/>
      <c r="H561" s="126"/>
      <c r="I561" s="126"/>
      <c r="J561" s="126"/>
      <c r="K561" s="126"/>
    </row>
    <row r="562" spans="2:11" ht="16.5" x14ac:dyDescent="0.25">
      <c r="B562" s="118"/>
      <c r="C562" s="118"/>
      <c r="D562" s="118"/>
      <c r="E562" s="118"/>
      <c r="F562" s="118"/>
      <c r="G562" s="118"/>
      <c r="H562" s="118"/>
      <c r="I562" s="118"/>
      <c r="J562" s="118"/>
      <c r="K562" s="118"/>
    </row>
    <row r="563" spans="2:11" ht="30" customHeight="1" x14ac:dyDescent="0.25">
      <c r="B563" s="120" t="s">
        <v>647</v>
      </c>
      <c r="C563" s="120"/>
      <c r="D563" s="120"/>
      <c r="E563" s="120"/>
      <c r="F563" s="120"/>
      <c r="G563" s="120"/>
      <c r="H563" s="120"/>
      <c r="I563" s="120"/>
      <c r="J563" s="120"/>
      <c r="K563" s="120"/>
    </row>
    <row r="564" spans="2:11" ht="16.5" x14ac:dyDescent="0.25">
      <c r="C564" s="46">
        <v>1</v>
      </c>
      <c r="D564" s="126" t="s">
        <v>636</v>
      </c>
      <c r="E564" s="126"/>
      <c r="F564" s="126"/>
      <c r="G564" s="126"/>
      <c r="H564" s="126"/>
      <c r="I564" s="126"/>
      <c r="J564" s="126"/>
      <c r="K564" s="126"/>
    </row>
    <row r="565" spans="2:11" ht="16.5" x14ac:dyDescent="0.25">
      <c r="C565" s="46">
        <v>2</v>
      </c>
      <c r="D565" s="126" t="s">
        <v>637</v>
      </c>
      <c r="E565" s="126"/>
      <c r="F565" s="126"/>
      <c r="G565" s="126"/>
      <c r="H565" s="126"/>
      <c r="I565" s="126"/>
      <c r="J565" s="126"/>
      <c r="K565" s="126"/>
    </row>
    <row r="566" spans="2:11" ht="16.5" x14ac:dyDescent="0.25">
      <c r="C566" s="46">
        <v>3</v>
      </c>
      <c r="D566" s="126" t="s">
        <v>648</v>
      </c>
      <c r="E566" s="126"/>
      <c r="F566" s="126"/>
      <c r="G566" s="126"/>
      <c r="H566" s="126"/>
      <c r="I566" s="126"/>
      <c r="J566" s="126"/>
      <c r="K566" s="126"/>
    </row>
    <row r="567" spans="2:11" ht="16.5" x14ac:dyDescent="0.25">
      <c r="C567" s="46">
        <v>4</v>
      </c>
      <c r="D567" s="126" t="s">
        <v>639</v>
      </c>
      <c r="E567" s="126"/>
      <c r="F567" s="126"/>
      <c r="G567" s="126"/>
      <c r="H567" s="126"/>
      <c r="I567" s="126"/>
      <c r="J567" s="126"/>
      <c r="K567" s="126"/>
    </row>
    <row r="568" spans="2:11" ht="30" customHeight="1" x14ac:dyDescent="0.25">
      <c r="C568" s="46">
        <v>5</v>
      </c>
      <c r="D568" s="126" t="s">
        <v>649</v>
      </c>
      <c r="E568" s="126"/>
      <c r="F568" s="126"/>
      <c r="G568" s="126"/>
      <c r="H568" s="126"/>
      <c r="I568" s="126"/>
      <c r="J568" s="126"/>
      <c r="K568" s="126"/>
    </row>
    <row r="569" spans="2:11" ht="16.5" x14ac:dyDescent="0.25">
      <c r="C569" s="46">
        <v>6</v>
      </c>
      <c r="D569" s="126" t="s">
        <v>650</v>
      </c>
      <c r="E569" s="126"/>
      <c r="F569" s="126"/>
      <c r="G569" s="126"/>
      <c r="H569" s="126"/>
      <c r="I569" s="126"/>
      <c r="J569" s="126"/>
      <c r="K569" s="126"/>
    </row>
    <row r="570" spans="2:11" ht="16.5" x14ac:dyDescent="0.25">
      <c r="C570" s="46">
        <v>7</v>
      </c>
      <c r="D570" s="126" t="s">
        <v>651</v>
      </c>
      <c r="E570" s="126"/>
      <c r="F570" s="126"/>
      <c r="G570" s="126"/>
      <c r="H570" s="126"/>
      <c r="I570" s="126"/>
      <c r="J570" s="126"/>
      <c r="K570" s="126"/>
    </row>
    <row r="571" spans="2:11" ht="16.5" x14ac:dyDescent="0.25">
      <c r="C571" s="46">
        <v>8</v>
      </c>
      <c r="D571" s="126" t="s">
        <v>643</v>
      </c>
      <c r="E571" s="126"/>
      <c r="F571" s="126"/>
      <c r="G571" s="126"/>
      <c r="H571" s="126"/>
      <c r="I571" s="126"/>
      <c r="J571" s="126"/>
      <c r="K571" s="126"/>
    </row>
    <row r="572" spans="2:11" ht="16.5" x14ac:dyDescent="0.25">
      <c r="C572" s="46">
        <v>9</v>
      </c>
      <c r="D572" s="126" t="s">
        <v>644</v>
      </c>
      <c r="E572" s="126"/>
      <c r="F572" s="126"/>
      <c r="G572" s="126"/>
      <c r="H572" s="126"/>
      <c r="I572" s="126"/>
      <c r="J572" s="126"/>
      <c r="K572" s="126"/>
    </row>
    <row r="573" spans="2:11" ht="30" customHeight="1" x14ac:dyDescent="0.25">
      <c r="C573" s="46">
        <v>10</v>
      </c>
      <c r="D573" s="126" t="s">
        <v>652</v>
      </c>
      <c r="E573" s="126"/>
      <c r="F573" s="126"/>
      <c r="G573" s="126"/>
      <c r="H573" s="126"/>
      <c r="I573" s="126"/>
      <c r="J573" s="126"/>
      <c r="K573" s="126"/>
    </row>
    <row r="574" spans="2:11" ht="16.5" x14ac:dyDescent="0.25">
      <c r="C574" s="46">
        <v>11</v>
      </c>
      <c r="D574" s="126" t="s">
        <v>646</v>
      </c>
      <c r="E574" s="126"/>
      <c r="F574" s="126"/>
      <c r="G574" s="126"/>
      <c r="H574" s="126"/>
      <c r="I574" s="126"/>
      <c r="J574" s="126"/>
      <c r="K574" s="126"/>
    </row>
    <row r="575" spans="2:11" ht="16.5" x14ac:dyDescent="0.25">
      <c r="B575" s="118"/>
      <c r="C575" s="118"/>
      <c r="D575" s="118"/>
      <c r="E575" s="118"/>
      <c r="F575" s="118"/>
      <c r="G575" s="118"/>
      <c r="H575" s="118"/>
      <c r="I575" s="118"/>
      <c r="J575" s="118"/>
      <c r="K575" s="118"/>
    </row>
    <row r="576" spans="2:11" ht="30" customHeight="1" x14ac:dyDescent="0.25">
      <c r="B576" s="120" t="s">
        <v>653</v>
      </c>
      <c r="C576" s="120"/>
      <c r="D576" s="120"/>
      <c r="E576" s="120"/>
      <c r="F576" s="120"/>
      <c r="G576" s="120"/>
      <c r="H576" s="120"/>
      <c r="I576" s="120"/>
      <c r="J576" s="120"/>
      <c r="K576" s="120"/>
    </row>
    <row r="577" spans="2:11" ht="16.5" x14ac:dyDescent="0.25">
      <c r="C577" s="46">
        <v>1</v>
      </c>
      <c r="D577" s="126" t="s">
        <v>636</v>
      </c>
      <c r="E577" s="126"/>
      <c r="F577" s="126"/>
      <c r="G577" s="126"/>
      <c r="H577" s="126"/>
      <c r="I577" s="126"/>
      <c r="J577" s="126"/>
      <c r="K577" s="126"/>
    </row>
    <row r="578" spans="2:11" ht="16.5" x14ac:dyDescent="0.25">
      <c r="C578" s="46">
        <v>2</v>
      </c>
      <c r="D578" s="126" t="s">
        <v>637</v>
      </c>
      <c r="E578" s="126"/>
      <c r="F578" s="126"/>
      <c r="G578" s="126"/>
      <c r="H578" s="126"/>
      <c r="I578" s="126"/>
      <c r="J578" s="126"/>
      <c r="K578" s="126"/>
    </row>
    <row r="579" spans="2:11" ht="16.5" x14ac:dyDescent="0.25">
      <c r="C579" s="46">
        <v>3</v>
      </c>
      <c r="D579" s="126" t="s">
        <v>648</v>
      </c>
      <c r="E579" s="126"/>
      <c r="F579" s="126"/>
      <c r="G579" s="126"/>
      <c r="H579" s="126"/>
      <c r="I579" s="126"/>
      <c r="J579" s="126"/>
      <c r="K579" s="126"/>
    </row>
    <row r="580" spans="2:11" ht="16.5" x14ac:dyDescent="0.25">
      <c r="C580" s="46">
        <v>4</v>
      </c>
      <c r="D580" s="126" t="s">
        <v>639</v>
      </c>
      <c r="E580" s="126"/>
      <c r="F580" s="126"/>
      <c r="G580" s="126"/>
      <c r="H580" s="126"/>
      <c r="I580" s="126"/>
      <c r="J580" s="126"/>
      <c r="K580" s="126"/>
    </row>
    <row r="581" spans="2:11" ht="30" customHeight="1" x14ac:dyDescent="0.25">
      <c r="C581" s="46">
        <v>5</v>
      </c>
      <c r="D581" s="126" t="s">
        <v>649</v>
      </c>
      <c r="E581" s="126"/>
      <c r="F581" s="126"/>
      <c r="G581" s="126"/>
      <c r="H581" s="126"/>
      <c r="I581" s="126"/>
      <c r="J581" s="126"/>
      <c r="K581" s="126"/>
    </row>
    <row r="582" spans="2:11" ht="16.5" x14ac:dyDescent="0.25">
      <c r="C582" s="46">
        <v>6</v>
      </c>
      <c r="D582" s="126" t="s">
        <v>650</v>
      </c>
      <c r="E582" s="126"/>
      <c r="F582" s="126"/>
      <c r="G582" s="126"/>
      <c r="H582" s="126"/>
      <c r="I582" s="126"/>
      <c r="J582" s="126"/>
      <c r="K582" s="126"/>
    </row>
    <row r="583" spans="2:11" ht="16.5" x14ac:dyDescent="0.25">
      <c r="C583" s="46">
        <v>7</v>
      </c>
      <c r="D583" s="126" t="s">
        <v>651</v>
      </c>
      <c r="E583" s="126"/>
      <c r="F583" s="126"/>
      <c r="G583" s="126"/>
      <c r="H583" s="126"/>
      <c r="I583" s="126"/>
      <c r="J583" s="126"/>
      <c r="K583" s="126"/>
    </row>
    <row r="584" spans="2:11" ht="16.5" x14ac:dyDescent="0.25">
      <c r="C584" s="46">
        <v>8</v>
      </c>
      <c r="D584" s="126" t="s">
        <v>654</v>
      </c>
      <c r="E584" s="126"/>
      <c r="F584" s="126"/>
      <c r="G584" s="126"/>
      <c r="H584" s="126"/>
      <c r="I584" s="126"/>
      <c r="J584" s="126"/>
      <c r="K584" s="126"/>
    </row>
    <row r="585" spans="2:11" ht="16.5" x14ac:dyDescent="0.25">
      <c r="C585" s="46">
        <v>9</v>
      </c>
      <c r="D585" s="126" t="s">
        <v>644</v>
      </c>
      <c r="E585" s="126"/>
      <c r="F585" s="126"/>
      <c r="G585" s="126"/>
      <c r="H585" s="126"/>
      <c r="I585" s="126"/>
      <c r="J585" s="126"/>
      <c r="K585" s="126"/>
    </row>
    <row r="586" spans="2:11" ht="30" customHeight="1" x14ac:dyDescent="0.25">
      <c r="C586" s="46">
        <v>10</v>
      </c>
      <c r="D586" s="126" t="s">
        <v>655</v>
      </c>
      <c r="E586" s="126"/>
      <c r="F586" s="126"/>
      <c r="G586" s="126"/>
      <c r="H586" s="126"/>
      <c r="I586" s="126"/>
      <c r="J586" s="126"/>
      <c r="K586" s="126"/>
    </row>
    <row r="587" spans="2:11" ht="16.5" x14ac:dyDescent="0.25">
      <c r="C587" s="46">
        <v>11</v>
      </c>
      <c r="D587" s="126" t="s">
        <v>656</v>
      </c>
      <c r="E587" s="126"/>
      <c r="F587" s="126"/>
      <c r="G587" s="126"/>
      <c r="H587" s="126"/>
      <c r="I587" s="126"/>
      <c r="J587" s="126"/>
      <c r="K587" s="126"/>
    </row>
    <row r="588" spans="2:11" ht="16.5" x14ac:dyDescent="0.25">
      <c r="B588" s="117"/>
      <c r="C588" s="117"/>
      <c r="D588" s="117"/>
      <c r="E588" s="117"/>
      <c r="F588" s="117"/>
      <c r="G588" s="117"/>
      <c r="H588" s="117"/>
      <c r="I588" s="117"/>
      <c r="J588" s="117"/>
      <c r="K588" s="117"/>
    </row>
    <row r="589" spans="2:11" ht="30" customHeight="1" x14ac:dyDescent="0.25">
      <c r="B589" s="120" t="s">
        <v>657</v>
      </c>
      <c r="C589" s="120"/>
      <c r="D589" s="120"/>
      <c r="E589" s="120"/>
      <c r="F589" s="120"/>
      <c r="G589" s="120"/>
      <c r="H589" s="120"/>
      <c r="I589" s="120"/>
      <c r="J589" s="120"/>
      <c r="K589" s="120"/>
    </row>
    <row r="590" spans="2:11" ht="16.5" x14ac:dyDescent="0.25">
      <c r="C590" s="46">
        <v>1</v>
      </c>
      <c r="D590" s="126" t="s">
        <v>636</v>
      </c>
      <c r="E590" s="126"/>
      <c r="F590" s="126"/>
      <c r="G590" s="126"/>
      <c r="H590" s="126"/>
      <c r="I590" s="126"/>
      <c r="J590" s="126"/>
      <c r="K590" s="126"/>
    </row>
    <row r="591" spans="2:11" ht="16.5" x14ac:dyDescent="0.25">
      <c r="C591" s="46">
        <v>2</v>
      </c>
      <c r="D591" s="126" t="s">
        <v>637</v>
      </c>
      <c r="E591" s="126"/>
      <c r="F591" s="126"/>
      <c r="G591" s="126"/>
      <c r="H591" s="126"/>
      <c r="I591" s="126"/>
      <c r="J591" s="126"/>
      <c r="K591" s="126"/>
    </row>
    <row r="592" spans="2:11" ht="16.5" x14ac:dyDescent="0.25">
      <c r="C592" s="46">
        <v>3</v>
      </c>
      <c r="D592" s="126" t="s">
        <v>638</v>
      </c>
      <c r="E592" s="126"/>
      <c r="F592" s="126"/>
      <c r="G592" s="126"/>
      <c r="H592" s="126"/>
      <c r="I592" s="126"/>
      <c r="J592" s="126"/>
      <c r="K592" s="126"/>
    </row>
    <row r="593" spans="2:11" ht="16.5" x14ac:dyDescent="0.25">
      <c r="C593" s="46">
        <v>4</v>
      </c>
      <c r="D593" s="126" t="s">
        <v>639</v>
      </c>
      <c r="E593" s="126"/>
      <c r="F593" s="126"/>
      <c r="G593" s="126"/>
      <c r="H593" s="126"/>
      <c r="I593" s="126"/>
      <c r="J593" s="126"/>
      <c r="K593" s="126"/>
    </row>
    <row r="594" spans="2:11" ht="30" customHeight="1" x14ac:dyDescent="0.25">
      <c r="C594" s="46">
        <v>5</v>
      </c>
      <c r="D594" s="126" t="s">
        <v>640</v>
      </c>
      <c r="E594" s="126"/>
      <c r="F594" s="126"/>
      <c r="G594" s="126"/>
      <c r="H594" s="126"/>
      <c r="I594" s="126"/>
      <c r="J594" s="126"/>
      <c r="K594" s="126"/>
    </row>
    <row r="595" spans="2:11" ht="16.5" x14ac:dyDescent="0.25">
      <c r="C595" s="46">
        <v>6</v>
      </c>
      <c r="D595" s="126" t="s">
        <v>650</v>
      </c>
      <c r="E595" s="126"/>
      <c r="F595" s="126"/>
      <c r="G595" s="126"/>
      <c r="H595" s="126"/>
      <c r="I595" s="126"/>
      <c r="J595" s="126"/>
      <c r="K595" s="126"/>
    </row>
    <row r="596" spans="2:11" ht="16.5" x14ac:dyDescent="0.25">
      <c r="C596" s="46">
        <v>7</v>
      </c>
      <c r="D596" s="126" t="s">
        <v>642</v>
      </c>
      <c r="E596" s="126"/>
      <c r="F596" s="126"/>
      <c r="G596" s="126"/>
      <c r="H596" s="126"/>
      <c r="I596" s="126"/>
      <c r="J596" s="126"/>
      <c r="K596" s="126"/>
    </row>
    <row r="597" spans="2:11" ht="30" customHeight="1" x14ac:dyDescent="0.25">
      <c r="C597" s="46">
        <v>8</v>
      </c>
      <c r="D597" s="126" t="s">
        <v>658</v>
      </c>
      <c r="E597" s="126"/>
      <c r="F597" s="126"/>
      <c r="G597" s="126"/>
      <c r="H597" s="126"/>
      <c r="I597" s="126"/>
      <c r="J597" s="126"/>
      <c r="K597" s="126"/>
    </row>
    <row r="598" spans="2:11" ht="16.5" x14ac:dyDescent="0.25">
      <c r="C598" s="46">
        <v>9</v>
      </c>
      <c r="D598" s="126" t="s">
        <v>643</v>
      </c>
      <c r="E598" s="126"/>
      <c r="F598" s="126"/>
      <c r="G598" s="126"/>
      <c r="H598" s="126"/>
      <c r="I598" s="126"/>
      <c r="J598" s="126"/>
      <c r="K598" s="126"/>
    </row>
    <row r="599" spans="2:11" ht="16.5" x14ac:dyDescent="0.25">
      <c r="C599" s="46">
        <v>10</v>
      </c>
      <c r="D599" s="126" t="s">
        <v>644</v>
      </c>
      <c r="E599" s="126"/>
      <c r="F599" s="126"/>
      <c r="G599" s="126"/>
      <c r="H599" s="126"/>
      <c r="I599" s="126"/>
      <c r="J599" s="126"/>
      <c r="K599" s="126"/>
    </row>
    <row r="600" spans="2:11" ht="30" customHeight="1" x14ac:dyDescent="0.25">
      <c r="C600" s="46">
        <v>11</v>
      </c>
      <c r="D600" s="126" t="s">
        <v>645</v>
      </c>
      <c r="E600" s="126"/>
      <c r="F600" s="126"/>
      <c r="G600" s="126"/>
      <c r="H600" s="126"/>
      <c r="I600" s="126"/>
      <c r="J600" s="126"/>
      <c r="K600" s="126"/>
    </row>
    <row r="601" spans="2:11" ht="16.5" x14ac:dyDescent="0.25">
      <c r="C601" s="46">
        <v>12</v>
      </c>
      <c r="D601" s="126" t="s">
        <v>646</v>
      </c>
      <c r="E601" s="126"/>
      <c r="F601" s="126"/>
      <c r="G601" s="126"/>
      <c r="H601" s="126"/>
      <c r="I601" s="126"/>
      <c r="J601" s="126"/>
      <c r="K601" s="126"/>
    </row>
    <row r="602" spans="2:11" ht="16.5" x14ac:dyDescent="0.25">
      <c r="B602" s="118"/>
      <c r="C602" s="118"/>
      <c r="D602" s="118"/>
      <c r="E602" s="118"/>
      <c r="F602" s="118"/>
      <c r="G602" s="118"/>
      <c r="H602" s="118"/>
      <c r="I602" s="118"/>
      <c r="J602" s="118"/>
      <c r="K602" s="118"/>
    </row>
    <row r="603" spans="2:11" ht="30" customHeight="1" x14ac:dyDescent="0.25">
      <c r="B603" s="120" t="s">
        <v>659</v>
      </c>
      <c r="C603" s="120"/>
      <c r="D603" s="120"/>
      <c r="E603" s="120"/>
      <c r="F603" s="120"/>
      <c r="G603" s="120"/>
      <c r="H603" s="120"/>
      <c r="I603" s="120"/>
      <c r="J603" s="120"/>
      <c r="K603" s="120"/>
    </row>
    <row r="604" spans="2:11" ht="16.5" x14ac:dyDescent="0.25">
      <c r="C604" s="46">
        <v>1</v>
      </c>
      <c r="D604" s="126" t="s">
        <v>660</v>
      </c>
      <c r="E604" s="126"/>
      <c r="F604" s="126"/>
      <c r="G604" s="126"/>
      <c r="H604" s="126"/>
      <c r="I604" s="126"/>
      <c r="J604" s="126"/>
      <c r="K604" s="126"/>
    </row>
    <row r="605" spans="2:11" ht="16.5" x14ac:dyDescent="0.25">
      <c r="C605" s="46">
        <v>2</v>
      </c>
      <c r="D605" s="126" t="s">
        <v>637</v>
      </c>
      <c r="E605" s="126"/>
      <c r="F605" s="126"/>
      <c r="G605" s="126"/>
      <c r="H605" s="126"/>
      <c r="I605" s="126"/>
      <c r="J605" s="126"/>
      <c r="K605" s="126"/>
    </row>
    <row r="606" spans="2:11" ht="16.5" x14ac:dyDescent="0.25">
      <c r="C606" s="46">
        <v>3</v>
      </c>
      <c r="D606" s="126" t="s">
        <v>638</v>
      </c>
      <c r="E606" s="126"/>
      <c r="F606" s="126"/>
      <c r="G606" s="126"/>
      <c r="H606" s="126"/>
      <c r="I606" s="126"/>
      <c r="J606" s="126"/>
      <c r="K606" s="126"/>
    </row>
    <row r="607" spans="2:11" ht="16.5" x14ac:dyDescent="0.25">
      <c r="C607" s="46">
        <v>4</v>
      </c>
      <c r="D607" s="126" t="s">
        <v>661</v>
      </c>
      <c r="E607" s="126"/>
      <c r="F607" s="126"/>
      <c r="G607" s="126"/>
      <c r="H607" s="126"/>
      <c r="I607" s="126"/>
      <c r="J607" s="126"/>
      <c r="K607" s="126"/>
    </row>
    <row r="608" spans="2:11" ht="30" customHeight="1" x14ac:dyDescent="0.25">
      <c r="C608" s="46">
        <v>5</v>
      </c>
      <c r="D608" s="126" t="s">
        <v>649</v>
      </c>
      <c r="E608" s="126"/>
      <c r="F608" s="126"/>
      <c r="G608" s="126"/>
      <c r="H608" s="126"/>
      <c r="I608" s="126"/>
      <c r="J608" s="126"/>
      <c r="K608" s="126"/>
    </row>
    <row r="609" spans="2:11" ht="16.5" x14ac:dyDescent="0.25">
      <c r="C609" s="46">
        <v>6</v>
      </c>
      <c r="D609" s="126" t="s">
        <v>641</v>
      </c>
      <c r="E609" s="126"/>
      <c r="F609" s="126"/>
      <c r="G609" s="126"/>
      <c r="H609" s="126"/>
      <c r="I609" s="126"/>
      <c r="J609" s="126"/>
      <c r="K609" s="126"/>
    </row>
    <row r="610" spans="2:11" ht="16.5" x14ac:dyDescent="0.25">
      <c r="C610" s="46">
        <v>7</v>
      </c>
      <c r="D610" s="126" t="s">
        <v>651</v>
      </c>
      <c r="E610" s="126"/>
      <c r="F610" s="126"/>
      <c r="G610" s="126"/>
      <c r="H610" s="126"/>
      <c r="I610" s="126"/>
      <c r="J610" s="126"/>
      <c r="K610" s="126"/>
    </row>
    <row r="611" spans="2:11" ht="16.5" x14ac:dyDescent="0.25">
      <c r="C611" s="46">
        <v>8</v>
      </c>
      <c r="D611" s="126" t="s">
        <v>643</v>
      </c>
      <c r="E611" s="126"/>
      <c r="F611" s="126"/>
      <c r="G611" s="126"/>
      <c r="H611" s="126"/>
      <c r="I611" s="126"/>
      <c r="J611" s="126"/>
      <c r="K611" s="126"/>
    </row>
    <row r="612" spans="2:11" ht="16.5" x14ac:dyDescent="0.25">
      <c r="C612" s="46">
        <v>9</v>
      </c>
      <c r="D612" s="126" t="s">
        <v>644</v>
      </c>
      <c r="E612" s="126"/>
      <c r="F612" s="126"/>
      <c r="G612" s="126"/>
      <c r="H612" s="126"/>
      <c r="I612" s="126"/>
      <c r="J612" s="126"/>
      <c r="K612" s="126"/>
    </row>
    <row r="613" spans="2:11" ht="30" customHeight="1" x14ac:dyDescent="0.25">
      <c r="C613" s="46">
        <v>10</v>
      </c>
      <c r="D613" s="126" t="s">
        <v>645</v>
      </c>
      <c r="E613" s="126"/>
      <c r="F613" s="126"/>
      <c r="G613" s="126"/>
      <c r="H613" s="126"/>
      <c r="I613" s="126"/>
      <c r="J613" s="126"/>
      <c r="K613" s="126"/>
    </row>
    <row r="614" spans="2:11" ht="16.5" x14ac:dyDescent="0.25">
      <c r="C614" s="46">
        <v>11</v>
      </c>
      <c r="D614" s="126" t="s">
        <v>646</v>
      </c>
      <c r="E614" s="126"/>
      <c r="F614" s="126"/>
      <c r="G614" s="126"/>
      <c r="H614" s="126"/>
      <c r="I614" s="126"/>
      <c r="J614" s="126"/>
      <c r="K614" s="126"/>
    </row>
    <row r="615" spans="2:11" ht="16.5" x14ac:dyDescent="0.25">
      <c r="B615" s="127"/>
      <c r="C615" s="127"/>
      <c r="D615" s="127"/>
      <c r="E615" s="127"/>
      <c r="F615" s="127"/>
      <c r="G615" s="127"/>
      <c r="H615" s="127"/>
      <c r="I615" s="127"/>
      <c r="J615" s="127"/>
      <c r="K615" s="127"/>
    </row>
    <row r="616" spans="2:11" ht="30" customHeight="1" x14ac:dyDescent="0.25">
      <c r="B616" s="120" t="s">
        <v>662</v>
      </c>
      <c r="C616" s="120"/>
      <c r="D616" s="120"/>
      <c r="E616" s="120"/>
      <c r="F616" s="120"/>
      <c r="G616" s="120"/>
      <c r="H616" s="120"/>
      <c r="I616" s="120"/>
      <c r="J616" s="120"/>
      <c r="K616" s="120"/>
    </row>
    <row r="617" spans="2:11" ht="16.5" x14ac:dyDescent="0.25">
      <c r="C617" s="46">
        <v>1</v>
      </c>
      <c r="D617" s="126" t="s">
        <v>663</v>
      </c>
      <c r="E617" s="126"/>
      <c r="F617" s="126"/>
      <c r="G617" s="126"/>
      <c r="H617" s="126"/>
      <c r="I617" s="126"/>
      <c r="J617" s="126"/>
      <c r="K617" s="126"/>
    </row>
    <row r="618" spans="2:11" ht="16.5" x14ac:dyDescent="0.25">
      <c r="C618" s="46">
        <v>2</v>
      </c>
      <c r="D618" s="126" t="s">
        <v>637</v>
      </c>
      <c r="E618" s="126"/>
      <c r="F618" s="126"/>
      <c r="G618" s="126"/>
      <c r="H618" s="126"/>
      <c r="I618" s="126"/>
      <c r="J618" s="126"/>
      <c r="K618" s="126"/>
    </row>
    <row r="619" spans="2:11" ht="30" customHeight="1" x14ac:dyDescent="0.25">
      <c r="C619" s="46">
        <v>3</v>
      </c>
      <c r="D619" s="126" t="s">
        <v>664</v>
      </c>
      <c r="E619" s="126"/>
      <c r="F619" s="126"/>
      <c r="G619" s="126"/>
      <c r="H619" s="126"/>
      <c r="I619" s="126"/>
      <c r="J619" s="126"/>
      <c r="K619" s="126"/>
    </row>
    <row r="620" spans="2:11" ht="30" customHeight="1" x14ac:dyDescent="0.25">
      <c r="C620" s="46">
        <v>4</v>
      </c>
      <c r="D620" s="126" t="s">
        <v>649</v>
      </c>
      <c r="E620" s="126"/>
      <c r="F620" s="126"/>
      <c r="G620" s="126"/>
      <c r="H620" s="126"/>
      <c r="I620" s="126"/>
      <c r="J620" s="126"/>
      <c r="K620" s="126"/>
    </row>
    <row r="621" spans="2:11" ht="30" customHeight="1" x14ac:dyDescent="0.25">
      <c r="C621" s="46">
        <v>5</v>
      </c>
      <c r="D621" s="126" t="s">
        <v>665</v>
      </c>
      <c r="E621" s="126"/>
      <c r="F621" s="126"/>
      <c r="G621" s="126"/>
      <c r="H621" s="126"/>
      <c r="I621" s="126"/>
      <c r="J621" s="126"/>
      <c r="K621" s="126"/>
    </row>
    <row r="622" spans="2:11" ht="30" customHeight="1" x14ac:dyDescent="0.25">
      <c r="C622" s="46">
        <v>6</v>
      </c>
      <c r="D622" s="126" t="s">
        <v>666</v>
      </c>
      <c r="E622" s="126"/>
      <c r="F622" s="126"/>
      <c r="G622" s="126"/>
      <c r="H622" s="126"/>
      <c r="I622" s="126"/>
      <c r="J622" s="126"/>
      <c r="K622" s="126"/>
    </row>
    <row r="623" spans="2:11" ht="16.5" x14ac:dyDescent="0.25">
      <c r="C623" s="46">
        <v>7</v>
      </c>
      <c r="D623" s="126" t="s">
        <v>651</v>
      </c>
      <c r="E623" s="126"/>
      <c r="F623" s="126"/>
      <c r="G623" s="126"/>
      <c r="H623" s="126"/>
      <c r="I623" s="126"/>
      <c r="J623" s="126"/>
      <c r="K623" s="126"/>
    </row>
    <row r="624" spans="2:11" ht="16.5" x14ac:dyDescent="0.25">
      <c r="C624" s="46">
        <v>8</v>
      </c>
      <c r="D624" s="126" t="s">
        <v>654</v>
      </c>
      <c r="E624" s="126"/>
      <c r="F624" s="126"/>
      <c r="G624" s="126"/>
      <c r="H624" s="126"/>
      <c r="I624" s="126"/>
      <c r="J624" s="126"/>
      <c r="K624" s="126"/>
    </row>
    <row r="625" spans="2:11" ht="16.5" x14ac:dyDescent="0.25">
      <c r="C625" s="46">
        <v>9</v>
      </c>
      <c r="D625" s="126" t="s">
        <v>644</v>
      </c>
      <c r="E625" s="126"/>
      <c r="F625" s="126"/>
      <c r="G625" s="126"/>
      <c r="H625" s="126"/>
      <c r="I625" s="126"/>
      <c r="J625" s="126"/>
      <c r="K625" s="126"/>
    </row>
    <row r="626" spans="2:11" ht="16.5" x14ac:dyDescent="0.25">
      <c r="C626" s="46">
        <v>10</v>
      </c>
      <c r="D626" s="126" t="s">
        <v>667</v>
      </c>
      <c r="E626" s="126"/>
      <c r="F626" s="126"/>
      <c r="G626" s="126"/>
      <c r="H626" s="126"/>
      <c r="I626" s="126"/>
      <c r="J626" s="126"/>
      <c r="K626" s="126"/>
    </row>
    <row r="627" spans="2:11" ht="16.5" x14ac:dyDescent="0.25">
      <c r="B627" s="118"/>
      <c r="C627" s="118"/>
      <c r="D627" s="118"/>
      <c r="E627" s="118"/>
      <c r="F627" s="118"/>
      <c r="G627" s="118"/>
      <c r="H627" s="118"/>
      <c r="I627" s="118"/>
      <c r="J627" s="118"/>
      <c r="K627" s="118"/>
    </row>
    <row r="628" spans="2:11" ht="30" customHeight="1" x14ac:dyDescent="0.25">
      <c r="B628" s="120" t="s">
        <v>668</v>
      </c>
      <c r="C628" s="120"/>
      <c r="D628" s="120"/>
      <c r="E628" s="120"/>
      <c r="F628" s="120"/>
      <c r="G628" s="120"/>
      <c r="H628" s="120"/>
      <c r="I628" s="120"/>
      <c r="J628" s="120"/>
      <c r="K628" s="120"/>
    </row>
    <row r="629" spans="2:11" ht="30" customHeight="1" x14ac:dyDescent="0.25">
      <c r="C629" s="46">
        <v>1</v>
      </c>
      <c r="D629" s="126" t="s">
        <v>669</v>
      </c>
      <c r="E629" s="126"/>
      <c r="F629" s="126"/>
      <c r="G629" s="126"/>
      <c r="H629" s="126"/>
      <c r="I629" s="126"/>
      <c r="J629" s="126"/>
      <c r="K629" s="126"/>
    </row>
    <row r="630" spans="2:11" ht="30" customHeight="1" x14ac:dyDescent="0.25">
      <c r="C630" s="46">
        <v>2</v>
      </c>
      <c r="D630" s="126" t="s">
        <v>640</v>
      </c>
      <c r="E630" s="126"/>
      <c r="F630" s="126"/>
      <c r="G630" s="126"/>
      <c r="H630" s="126"/>
      <c r="I630" s="126"/>
      <c r="J630" s="126"/>
      <c r="K630" s="126"/>
    </row>
    <row r="631" spans="2:11" ht="16.5" x14ac:dyDescent="0.25">
      <c r="C631" s="46">
        <v>3</v>
      </c>
      <c r="D631" s="126" t="s">
        <v>670</v>
      </c>
      <c r="E631" s="126"/>
      <c r="F631" s="126"/>
      <c r="G631" s="126"/>
      <c r="H631" s="126"/>
      <c r="I631" s="126"/>
      <c r="J631" s="126"/>
      <c r="K631" s="126"/>
    </row>
    <row r="632" spans="2:11" ht="30" customHeight="1" x14ac:dyDescent="0.25">
      <c r="C632" s="46">
        <v>4</v>
      </c>
      <c r="D632" s="126" t="s">
        <v>665</v>
      </c>
      <c r="E632" s="126"/>
      <c r="F632" s="126"/>
      <c r="G632" s="126"/>
      <c r="H632" s="126"/>
      <c r="I632" s="126"/>
      <c r="J632" s="126"/>
      <c r="K632" s="126"/>
    </row>
    <row r="633" spans="2:11" ht="16.5" x14ac:dyDescent="0.25">
      <c r="C633" s="46">
        <v>5</v>
      </c>
      <c r="D633" s="126" t="s">
        <v>671</v>
      </c>
      <c r="E633" s="126"/>
      <c r="F633" s="126"/>
      <c r="G633" s="126"/>
      <c r="H633" s="126"/>
      <c r="I633" s="126"/>
      <c r="J633" s="126"/>
      <c r="K633" s="126"/>
    </row>
    <row r="634" spans="2:11" ht="16.5" x14ac:dyDescent="0.25">
      <c r="C634" s="46">
        <v>6</v>
      </c>
      <c r="D634" s="126" t="s">
        <v>654</v>
      </c>
      <c r="E634" s="126"/>
      <c r="F634" s="126"/>
      <c r="G634" s="126"/>
      <c r="H634" s="126"/>
      <c r="I634" s="126"/>
      <c r="J634" s="126"/>
      <c r="K634" s="126"/>
    </row>
    <row r="635" spans="2:11" ht="30" customHeight="1" x14ac:dyDescent="0.25">
      <c r="C635" s="46">
        <v>7</v>
      </c>
      <c r="D635" s="126" t="s">
        <v>672</v>
      </c>
      <c r="E635" s="126"/>
      <c r="F635" s="126"/>
      <c r="G635" s="126"/>
      <c r="H635" s="126"/>
      <c r="I635" s="126"/>
      <c r="J635" s="126"/>
      <c r="K635" s="126"/>
    </row>
    <row r="636" spans="2:11" ht="16.5" x14ac:dyDescent="0.25">
      <c r="C636" s="46">
        <v>8</v>
      </c>
      <c r="D636" s="126" t="s">
        <v>673</v>
      </c>
      <c r="E636" s="126"/>
      <c r="F636" s="126"/>
      <c r="G636" s="126"/>
      <c r="H636" s="126"/>
      <c r="I636" s="126"/>
      <c r="J636" s="126"/>
      <c r="K636" s="126"/>
    </row>
    <row r="637" spans="2:11" x14ac:dyDescent="0.25">
      <c r="B637" s="113"/>
      <c r="C637" s="113"/>
      <c r="D637" s="113"/>
      <c r="E637" s="113"/>
      <c r="F637" s="113"/>
      <c r="G637" s="113"/>
      <c r="H637" s="113"/>
      <c r="I637" s="113"/>
      <c r="J637" s="113"/>
      <c r="K637" s="113"/>
    </row>
    <row r="638" spans="2:11" ht="16.5" x14ac:dyDescent="0.25">
      <c r="B638" s="120" t="s">
        <v>674</v>
      </c>
      <c r="C638" s="120"/>
      <c r="D638" s="120"/>
      <c r="E638" s="120"/>
      <c r="F638" s="120"/>
      <c r="G638" s="120"/>
      <c r="H638" s="120"/>
      <c r="I638" s="120"/>
      <c r="J638" s="120"/>
      <c r="K638" s="120"/>
    </row>
    <row r="639" spans="2:11" ht="30" customHeight="1" x14ac:dyDescent="0.25">
      <c r="C639" s="46">
        <v>1</v>
      </c>
      <c r="D639" s="126" t="s">
        <v>675</v>
      </c>
      <c r="E639" s="126"/>
      <c r="F639" s="126"/>
      <c r="G639" s="126"/>
      <c r="H639" s="126"/>
      <c r="I639" s="126"/>
      <c r="J639" s="126"/>
      <c r="K639" s="126"/>
    </row>
    <row r="640" spans="2:11" ht="30" customHeight="1" x14ac:dyDescent="0.25">
      <c r="C640" s="46">
        <v>2</v>
      </c>
      <c r="D640" s="126" t="s">
        <v>640</v>
      </c>
      <c r="E640" s="126"/>
      <c r="F640" s="126"/>
      <c r="G640" s="126"/>
      <c r="H640" s="126"/>
      <c r="I640" s="126"/>
      <c r="J640" s="126"/>
      <c r="K640" s="126"/>
    </row>
    <row r="641" spans="2:11" ht="16.5" x14ac:dyDescent="0.25">
      <c r="C641" s="46">
        <v>3</v>
      </c>
      <c r="D641" s="126" t="s">
        <v>676</v>
      </c>
      <c r="E641" s="126"/>
      <c r="F641" s="126"/>
      <c r="G641" s="126"/>
      <c r="H641" s="126"/>
      <c r="I641" s="126"/>
      <c r="J641" s="126"/>
      <c r="K641" s="126"/>
    </row>
    <row r="642" spans="2:11" ht="16.5" x14ac:dyDescent="0.25">
      <c r="C642" s="46">
        <v>4</v>
      </c>
      <c r="D642" s="126" t="s">
        <v>670</v>
      </c>
      <c r="E642" s="126"/>
      <c r="F642" s="126"/>
      <c r="G642" s="126"/>
      <c r="H642" s="126"/>
      <c r="I642" s="126"/>
      <c r="J642" s="126"/>
      <c r="K642" s="126"/>
    </row>
    <row r="643" spans="2:11" ht="16.5" x14ac:dyDescent="0.25">
      <c r="C643" s="46">
        <v>5</v>
      </c>
      <c r="D643" s="126" t="s">
        <v>677</v>
      </c>
      <c r="E643" s="126"/>
      <c r="F643" s="126"/>
      <c r="G643" s="126"/>
      <c r="H643" s="126"/>
      <c r="I643" s="126"/>
      <c r="J643" s="126"/>
      <c r="K643" s="126"/>
    </row>
    <row r="644" spans="2:11" ht="16.5" x14ac:dyDescent="0.25">
      <c r="C644" s="46">
        <v>6</v>
      </c>
      <c r="D644" s="126" t="s">
        <v>678</v>
      </c>
      <c r="E644" s="126"/>
      <c r="F644" s="126"/>
      <c r="G644" s="126"/>
      <c r="H644" s="126"/>
      <c r="I644" s="126"/>
      <c r="J644" s="126"/>
      <c r="K644" s="126"/>
    </row>
    <row r="645" spans="2:11" ht="16.5" x14ac:dyDescent="0.25">
      <c r="B645" s="118"/>
      <c r="C645" s="118"/>
      <c r="D645" s="118"/>
      <c r="E645" s="118"/>
      <c r="F645" s="118"/>
      <c r="G645" s="118"/>
      <c r="H645" s="118"/>
      <c r="I645" s="118"/>
      <c r="J645" s="118"/>
      <c r="K645" s="118"/>
    </row>
    <row r="646" spans="2:11" ht="30" customHeight="1" x14ac:dyDescent="0.25">
      <c r="B646" s="120" t="s">
        <v>679</v>
      </c>
      <c r="C646" s="120"/>
      <c r="D646" s="120"/>
      <c r="E646" s="120"/>
      <c r="F646" s="120"/>
      <c r="G646" s="120"/>
      <c r="H646" s="120"/>
      <c r="I646" s="120"/>
      <c r="J646" s="120"/>
      <c r="K646" s="120"/>
    </row>
    <row r="647" spans="2:11" ht="16.5" x14ac:dyDescent="0.25">
      <c r="C647" s="46">
        <v>1</v>
      </c>
      <c r="D647" s="126" t="s">
        <v>680</v>
      </c>
      <c r="E647" s="126"/>
      <c r="F647" s="126"/>
      <c r="G647" s="126"/>
      <c r="H647" s="126"/>
      <c r="I647" s="126"/>
      <c r="J647" s="126"/>
      <c r="K647" s="126"/>
    </row>
    <row r="648" spans="2:11" ht="16.5" x14ac:dyDescent="0.25">
      <c r="C648" s="46">
        <v>2</v>
      </c>
      <c r="D648" s="126" t="s">
        <v>637</v>
      </c>
      <c r="E648" s="126"/>
      <c r="F648" s="126"/>
      <c r="G648" s="126"/>
      <c r="H648" s="126"/>
      <c r="I648" s="126"/>
      <c r="J648" s="126"/>
      <c r="K648" s="126"/>
    </row>
    <row r="649" spans="2:11" ht="16.5" x14ac:dyDescent="0.25">
      <c r="C649" s="46">
        <v>3</v>
      </c>
      <c r="D649" s="126" t="s">
        <v>553</v>
      </c>
      <c r="E649" s="126"/>
      <c r="F649" s="126"/>
      <c r="G649" s="126"/>
      <c r="H649" s="126"/>
      <c r="I649" s="126"/>
      <c r="J649" s="126"/>
      <c r="K649" s="126"/>
    </row>
    <row r="650" spans="2:11" ht="16.5" x14ac:dyDescent="0.25">
      <c r="B650" s="118"/>
      <c r="C650" s="118"/>
      <c r="D650" s="118"/>
      <c r="E650" s="118"/>
      <c r="F650" s="118"/>
      <c r="G650" s="118"/>
      <c r="H650" s="118"/>
      <c r="I650" s="118"/>
      <c r="J650" s="118"/>
      <c r="K650" s="118"/>
    </row>
    <row r="651" spans="2:11" ht="16.5" x14ac:dyDescent="0.25">
      <c r="B651" s="120" t="s">
        <v>681</v>
      </c>
      <c r="C651" s="120"/>
      <c r="D651" s="120"/>
      <c r="E651" s="120"/>
      <c r="F651" s="120"/>
      <c r="G651" s="120"/>
      <c r="H651" s="120"/>
      <c r="I651" s="120"/>
      <c r="J651" s="120"/>
      <c r="K651" s="120"/>
    </row>
    <row r="652" spans="2:11" ht="30" customHeight="1" x14ac:dyDescent="0.25">
      <c r="C652" s="46">
        <v>1</v>
      </c>
      <c r="D652" s="126" t="s">
        <v>682</v>
      </c>
      <c r="E652" s="126"/>
      <c r="F652" s="126"/>
      <c r="G652" s="126"/>
      <c r="H652" s="126"/>
      <c r="I652" s="126"/>
      <c r="J652" s="126"/>
      <c r="K652" s="126"/>
    </row>
    <row r="653" spans="2:11" ht="30" customHeight="1" x14ac:dyDescent="0.25">
      <c r="C653" s="46">
        <v>2</v>
      </c>
      <c r="D653" s="126" t="s">
        <v>640</v>
      </c>
      <c r="E653" s="126"/>
      <c r="F653" s="126"/>
      <c r="G653" s="126"/>
      <c r="H653" s="126"/>
      <c r="I653" s="126"/>
      <c r="J653" s="126"/>
      <c r="K653" s="126"/>
    </row>
    <row r="654" spans="2:11" ht="16.5" x14ac:dyDescent="0.25">
      <c r="C654" s="46">
        <v>3</v>
      </c>
      <c r="D654" s="126" t="s">
        <v>670</v>
      </c>
      <c r="E654" s="126"/>
      <c r="F654" s="126"/>
      <c r="G654" s="126"/>
      <c r="H654" s="126"/>
      <c r="I654" s="126"/>
      <c r="J654" s="126"/>
      <c r="K654" s="126"/>
    </row>
    <row r="655" spans="2:11" ht="16.5" x14ac:dyDescent="0.25">
      <c r="C655" s="46">
        <v>4</v>
      </c>
      <c r="D655" s="126" t="s">
        <v>671</v>
      </c>
      <c r="E655" s="126"/>
      <c r="F655" s="126"/>
      <c r="G655" s="126"/>
      <c r="H655" s="126"/>
      <c r="I655" s="126"/>
      <c r="J655" s="126"/>
      <c r="K655" s="126"/>
    </row>
    <row r="656" spans="2:11" ht="16.5" x14ac:dyDescent="0.25">
      <c r="C656" s="46">
        <v>5</v>
      </c>
      <c r="D656" s="126" t="s">
        <v>678</v>
      </c>
      <c r="E656" s="126"/>
      <c r="F656" s="126"/>
      <c r="G656" s="126"/>
      <c r="H656" s="126"/>
      <c r="I656" s="126"/>
      <c r="J656" s="126"/>
      <c r="K656" s="126"/>
    </row>
    <row r="657" spans="2:11" ht="16.5" x14ac:dyDescent="0.25">
      <c r="B657" s="118"/>
      <c r="C657" s="118"/>
      <c r="D657" s="118"/>
      <c r="E657" s="118"/>
      <c r="F657" s="118"/>
      <c r="G657" s="118"/>
      <c r="H657" s="118"/>
      <c r="I657" s="118"/>
      <c r="J657" s="118"/>
      <c r="K657" s="118"/>
    </row>
    <row r="658" spans="2:11" ht="16.5" x14ac:dyDescent="0.25">
      <c r="B658" s="120" t="s">
        <v>683</v>
      </c>
      <c r="C658" s="120"/>
      <c r="D658" s="120"/>
      <c r="E658" s="120"/>
      <c r="F658" s="120"/>
      <c r="G658" s="120"/>
      <c r="H658" s="120"/>
      <c r="I658" s="120"/>
      <c r="J658" s="120"/>
      <c r="K658" s="120"/>
    </row>
    <row r="659" spans="2:11" ht="16.5" x14ac:dyDescent="0.25">
      <c r="C659" s="46">
        <v>1</v>
      </c>
      <c r="D659" s="126" t="s">
        <v>684</v>
      </c>
      <c r="E659" s="126"/>
      <c r="F659" s="126"/>
      <c r="G659" s="126"/>
      <c r="H659" s="126"/>
      <c r="I659" s="126"/>
      <c r="J659" s="126"/>
      <c r="K659" s="126"/>
    </row>
    <row r="660" spans="2:11" ht="16.5" x14ac:dyDescent="0.25">
      <c r="C660" s="46">
        <v>2</v>
      </c>
      <c r="D660" s="126" t="s">
        <v>685</v>
      </c>
      <c r="E660" s="126"/>
      <c r="F660" s="126"/>
      <c r="G660" s="126"/>
      <c r="H660" s="126"/>
      <c r="I660" s="126"/>
      <c r="J660" s="126"/>
      <c r="K660" s="126"/>
    </row>
    <row r="661" spans="2:11" ht="16.5" x14ac:dyDescent="0.25">
      <c r="B661" s="117"/>
      <c r="C661" s="117"/>
      <c r="D661" s="117"/>
      <c r="E661" s="117"/>
      <c r="F661" s="117"/>
      <c r="G661" s="117"/>
      <c r="H661" s="117"/>
      <c r="I661" s="117"/>
      <c r="J661" s="117"/>
      <c r="K661" s="117"/>
    </row>
    <row r="662" spans="2:11" ht="16.5" x14ac:dyDescent="0.25">
      <c r="B662" s="120" t="s">
        <v>686</v>
      </c>
      <c r="C662" s="120"/>
      <c r="D662" s="120"/>
      <c r="E662" s="120"/>
      <c r="F662" s="120"/>
      <c r="G662" s="120"/>
      <c r="H662" s="120"/>
      <c r="I662" s="120"/>
      <c r="J662" s="120"/>
      <c r="K662" s="120"/>
    </row>
    <row r="663" spans="2:11" ht="16.5" x14ac:dyDescent="0.25">
      <c r="C663" s="46">
        <v>1</v>
      </c>
      <c r="D663" s="126" t="s">
        <v>684</v>
      </c>
      <c r="E663" s="126"/>
      <c r="F663" s="126"/>
      <c r="G663" s="126"/>
      <c r="H663" s="126"/>
      <c r="I663" s="126"/>
      <c r="J663" s="126"/>
      <c r="K663" s="126"/>
    </row>
    <row r="664" spans="2:11" ht="16.5" x14ac:dyDescent="0.25">
      <c r="C664" s="46">
        <v>2</v>
      </c>
      <c r="D664" s="126" t="s">
        <v>646</v>
      </c>
      <c r="E664" s="126"/>
      <c r="F664" s="126"/>
      <c r="G664" s="126"/>
      <c r="H664" s="126"/>
      <c r="I664" s="126"/>
      <c r="J664" s="126"/>
      <c r="K664" s="126"/>
    </row>
    <row r="665" spans="2:11" ht="16.5" x14ac:dyDescent="0.25">
      <c r="B665" s="118"/>
      <c r="C665" s="118"/>
      <c r="D665" s="118"/>
      <c r="E665" s="118"/>
      <c r="F665" s="118"/>
      <c r="G665" s="118"/>
      <c r="H665" s="118"/>
      <c r="I665" s="118"/>
      <c r="J665" s="118"/>
      <c r="K665" s="118"/>
    </row>
    <row r="666" spans="2:11" ht="15" customHeight="1" x14ac:dyDescent="0.25">
      <c r="B666" s="120" t="s">
        <v>687</v>
      </c>
      <c r="C666" s="120"/>
      <c r="D666" s="120"/>
      <c r="E666" s="120"/>
      <c r="F666" s="120"/>
      <c r="G666" s="120"/>
      <c r="H666" s="120"/>
      <c r="I666" s="120"/>
      <c r="J666" s="120"/>
      <c r="K666" s="120"/>
    </row>
    <row r="667" spans="2:11" ht="16.5" x14ac:dyDescent="0.25">
      <c r="C667" s="46">
        <v>1</v>
      </c>
      <c r="D667" s="126" t="s">
        <v>688</v>
      </c>
      <c r="E667" s="126"/>
      <c r="F667" s="126"/>
      <c r="G667" s="126"/>
      <c r="H667" s="126"/>
      <c r="I667" s="126"/>
      <c r="J667" s="126"/>
      <c r="K667" s="126"/>
    </row>
    <row r="668" spans="2:11" ht="15" customHeight="1" x14ac:dyDescent="0.25">
      <c r="C668" s="46">
        <v>2</v>
      </c>
      <c r="D668" s="126" t="s">
        <v>689</v>
      </c>
      <c r="E668" s="126"/>
      <c r="F668" s="126"/>
      <c r="G668" s="126"/>
      <c r="H668" s="126"/>
      <c r="I668" s="126"/>
      <c r="J668" s="126"/>
      <c r="K668" s="126"/>
    </row>
    <row r="669" spans="2:11" ht="15" customHeight="1" x14ac:dyDescent="0.25">
      <c r="C669" s="46">
        <v>3</v>
      </c>
      <c r="D669" s="126" t="s">
        <v>690</v>
      </c>
      <c r="E669" s="126"/>
      <c r="F669" s="126"/>
      <c r="G669" s="126"/>
      <c r="H669" s="126"/>
      <c r="I669" s="126"/>
      <c r="J669" s="126"/>
      <c r="K669" s="126"/>
    </row>
    <row r="670" spans="2:11" ht="30" customHeight="1" x14ac:dyDescent="0.25">
      <c r="C670" s="46">
        <v>4</v>
      </c>
      <c r="D670" s="126" t="s">
        <v>691</v>
      </c>
      <c r="E670" s="126"/>
      <c r="F670" s="126"/>
      <c r="G670" s="126"/>
      <c r="H670" s="126"/>
      <c r="I670" s="126"/>
      <c r="J670" s="126"/>
      <c r="K670" s="126"/>
    </row>
    <row r="671" spans="2:11" ht="30" customHeight="1" x14ac:dyDescent="0.25">
      <c r="C671" s="46">
        <v>5</v>
      </c>
      <c r="D671" s="126" t="s">
        <v>692</v>
      </c>
      <c r="E671" s="126"/>
      <c r="F671" s="126"/>
      <c r="G671" s="126"/>
      <c r="H671" s="126"/>
      <c r="I671" s="126"/>
      <c r="J671" s="126"/>
      <c r="K671" s="126"/>
    </row>
    <row r="672" spans="2:11" ht="30" customHeight="1" x14ac:dyDescent="0.25">
      <c r="C672" s="46">
        <v>6</v>
      </c>
      <c r="D672" s="126" t="s">
        <v>693</v>
      </c>
      <c r="E672" s="126"/>
      <c r="F672" s="126"/>
      <c r="G672" s="126"/>
      <c r="H672" s="126"/>
      <c r="I672" s="126"/>
      <c r="J672" s="126"/>
      <c r="K672" s="126"/>
    </row>
    <row r="673" spans="2:11" ht="15" customHeight="1" x14ac:dyDescent="0.25">
      <c r="C673" s="46">
        <v>7</v>
      </c>
      <c r="D673" s="126" t="s">
        <v>694</v>
      </c>
      <c r="E673" s="126"/>
      <c r="F673" s="126"/>
      <c r="G673" s="126"/>
      <c r="H673" s="126"/>
      <c r="I673" s="126"/>
      <c r="J673" s="126"/>
      <c r="K673" s="126"/>
    </row>
    <row r="674" spans="2:11" ht="15" customHeight="1" x14ac:dyDescent="0.25">
      <c r="C674" s="46">
        <v>8</v>
      </c>
      <c r="D674" s="126" t="s">
        <v>695</v>
      </c>
      <c r="E674" s="126"/>
      <c r="F674" s="126"/>
      <c r="G674" s="126"/>
      <c r="H674" s="126"/>
      <c r="I674" s="126"/>
      <c r="J674" s="126"/>
      <c r="K674" s="126"/>
    </row>
    <row r="675" spans="2:11" ht="16.5" x14ac:dyDescent="0.25">
      <c r="B675" s="118"/>
      <c r="C675" s="118"/>
      <c r="D675" s="118"/>
      <c r="E675" s="118"/>
      <c r="F675" s="118"/>
      <c r="G675" s="118"/>
      <c r="H675" s="118"/>
      <c r="I675" s="118"/>
      <c r="J675" s="118"/>
      <c r="K675" s="118"/>
    </row>
    <row r="676" spans="2:11" ht="15" customHeight="1" x14ac:dyDescent="0.25">
      <c r="B676" s="120" t="s">
        <v>696</v>
      </c>
      <c r="C676" s="120"/>
      <c r="D676" s="120"/>
      <c r="E676" s="120"/>
      <c r="F676" s="120"/>
      <c r="G676" s="120"/>
      <c r="H676" s="120"/>
      <c r="I676" s="120"/>
      <c r="J676" s="120"/>
      <c r="K676" s="120"/>
    </row>
    <row r="677" spans="2:11" ht="16.5" x14ac:dyDescent="0.25">
      <c r="C677" s="46">
        <v>1</v>
      </c>
      <c r="D677" s="126" t="s">
        <v>694</v>
      </c>
      <c r="E677" s="126"/>
      <c r="F677" s="126"/>
      <c r="G677" s="126"/>
      <c r="H677" s="126"/>
      <c r="I677" s="126"/>
      <c r="J677" s="126"/>
      <c r="K677" s="126"/>
    </row>
    <row r="678" spans="2:11" ht="16.5" x14ac:dyDescent="0.25">
      <c r="B678" s="117"/>
      <c r="C678" s="117"/>
      <c r="D678" s="117"/>
      <c r="E678" s="117"/>
      <c r="F678" s="117"/>
      <c r="G678" s="117"/>
      <c r="H678" s="117"/>
      <c r="I678" s="117"/>
      <c r="J678" s="117"/>
      <c r="K678" s="117"/>
    </row>
    <row r="679" spans="2:11" ht="16.5" x14ac:dyDescent="0.25">
      <c r="B679" s="120" t="s">
        <v>697</v>
      </c>
      <c r="C679" s="120"/>
      <c r="D679" s="120"/>
      <c r="E679" s="120"/>
      <c r="F679" s="120"/>
      <c r="G679" s="120"/>
      <c r="H679" s="120"/>
      <c r="I679" s="120"/>
      <c r="J679" s="120"/>
      <c r="K679" s="120"/>
    </row>
    <row r="680" spans="2:11" ht="16.5" x14ac:dyDescent="0.25">
      <c r="C680" s="46">
        <v>1</v>
      </c>
      <c r="D680" s="126" t="s">
        <v>698</v>
      </c>
      <c r="E680" s="126"/>
      <c r="F680" s="126"/>
      <c r="G680" s="126"/>
      <c r="H680" s="126"/>
      <c r="I680" s="126"/>
      <c r="J680" s="126"/>
      <c r="K680" s="126"/>
    </row>
    <row r="681" spans="2:11" ht="16.5" x14ac:dyDescent="0.25">
      <c r="C681" s="46">
        <v>2</v>
      </c>
      <c r="D681" s="126" t="s">
        <v>553</v>
      </c>
      <c r="E681" s="126"/>
      <c r="F681" s="126"/>
      <c r="G681" s="126"/>
      <c r="H681" s="126"/>
      <c r="I681" s="126"/>
      <c r="J681" s="126"/>
      <c r="K681" s="126"/>
    </row>
    <row r="682" spans="2:11" ht="16.5" x14ac:dyDescent="0.25">
      <c r="B682" s="118"/>
      <c r="C682" s="118"/>
      <c r="D682" s="118"/>
      <c r="E682" s="118"/>
      <c r="F682" s="118"/>
      <c r="G682" s="118"/>
      <c r="H682" s="118"/>
      <c r="I682" s="118"/>
      <c r="J682" s="118"/>
      <c r="K682" s="118"/>
    </row>
    <row r="683" spans="2:11" ht="15" customHeight="1" x14ac:dyDescent="0.25">
      <c r="B683" s="120" t="s">
        <v>699</v>
      </c>
      <c r="C683" s="120"/>
      <c r="D683" s="120"/>
      <c r="E683" s="120"/>
      <c r="F683" s="120"/>
      <c r="G683" s="120"/>
      <c r="H683" s="120"/>
      <c r="I683" s="120"/>
      <c r="J683" s="120"/>
      <c r="K683" s="120"/>
    </row>
    <row r="684" spans="2:11" ht="16.5" x14ac:dyDescent="0.25">
      <c r="C684" s="46">
        <v>1</v>
      </c>
      <c r="D684" s="126" t="s">
        <v>700</v>
      </c>
      <c r="E684" s="126"/>
      <c r="F684" s="126"/>
      <c r="G684" s="126"/>
      <c r="H684" s="126"/>
      <c r="I684" s="126"/>
      <c r="J684" s="126"/>
      <c r="K684" s="126"/>
    </row>
    <row r="685" spans="2:11" ht="16.5" x14ac:dyDescent="0.25">
      <c r="C685" s="46">
        <v>2</v>
      </c>
      <c r="D685" s="126" t="s">
        <v>701</v>
      </c>
      <c r="E685" s="126"/>
      <c r="F685" s="126"/>
      <c r="G685" s="126"/>
      <c r="H685" s="126"/>
      <c r="I685" s="126"/>
      <c r="J685" s="126"/>
      <c r="K685" s="126"/>
    </row>
    <row r="686" spans="2:11" x14ac:dyDescent="0.25">
      <c r="B686" s="113"/>
      <c r="C686" s="113"/>
      <c r="D686" s="113"/>
      <c r="E686" s="113"/>
      <c r="F686" s="113"/>
      <c r="G686" s="113"/>
      <c r="H686" s="113"/>
      <c r="I686" s="113"/>
      <c r="J686" s="113"/>
      <c r="K686" s="113"/>
    </row>
    <row r="687" spans="2:11" x14ac:dyDescent="0.25">
      <c r="B687" s="122" t="s">
        <v>702</v>
      </c>
      <c r="C687" s="123"/>
      <c r="D687" s="123"/>
      <c r="E687" s="123"/>
      <c r="F687" s="123"/>
      <c r="G687" s="123"/>
      <c r="H687" s="123"/>
      <c r="I687" s="123"/>
      <c r="J687" s="123"/>
      <c r="K687" s="124"/>
    </row>
    <row r="688" spans="2:11" x14ac:dyDescent="0.25">
      <c r="B688" s="119"/>
      <c r="C688" s="119"/>
      <c r="D688" s="119"/>
      <c r="E688" s="119"/>
      <c r="F688" s="119"/>
      <c r="G688" s="119"/>
      <c r="H688" s="119"/>
      <c r="I688" s="119"/>
      <c r="J688" s="119"/>
      <c r="K688" s="119"/>
    </row>
    <row r="689" spans="2:11" ht="45" customHeight="1" x14ac:dyDescent="0.25">
      <c r="B689" s="120" t="s">
        <v>703</v>
      </c>
      <c r="C689" s="120"/>
      <c r="D689" s="120"/>
      <c r="E689" s="120"/>
      <c r="F689" s="120"/>
      <c r="G689" s="120"/>
      <c r="H689" s="120"/>
      <c r="I689" s="120"/>
      <c r="J689" s="120"/>
      <c r="K689" s="120"/>
    </row>
    <row r="690" spans="2:11" ht="30" customHeight="1" x14ac:dyDescent="0.25">
      <c r="C690" s="46">
        <v>1</v>
      </c>
      <c r="D690" s="114" t="s">
        <v>704</v>
      </c>
      <c r="E690" s="114"/>
      <c r="F690" s="114"/>
      <c r="G690" s="114"/>
      <c r="H690" s="114"/>
      <c r="I690" s="114"/>
      <c r="J690" s="114"/>
      <c r="K690" s="114"/>
    </row>
    <row r="691" spans="2:11" ht="16.5" x14ac:dyDescent="0.25">
      <c r="C691" s="46">
        <v>2</v>
      </c>
      <c r="D691" s="114" t="s">
        <v>705</v>
      </c>
      <c r="E691" s="114"/>
      <c r="F691" s="114"/>
      <c r="G691" s="114"/>
      <c r="H691" s="114"/>
      <c r="I691" s="114"/>
      <c r="J691" s="114"/>
      <c r="K691" s="114"/>
    </row>
    <row r="692" spans="2:11" ht="16.5" x14ac:dyDescent="0.25">
      <c r="C692" s="46">
        <v>3</v>
      </c>
      <c r="D692" s="114" t="s">
        <v>706</v>
      </c>
      <c r="E692" s="114"/>
      <c r="F692" s="114"/>
      <c r="G692" s="114"/>
      <c r="H692" s="114"/>
      <c r="I692" s="114"/>
      <c r="J692" s="114"/>
      <c r="K692" s="114"/>
    </row>
    <row r="693" spans="2:11" ht="16.5" x14ac:dyDescent="0.25">
      <c r="C693" s="46">
        <v>4</v>
      </c>
      <c r="D693" s="114" t="s">
        <v>520</v>
      </c>
      <c r="E693" s="114"/>
      <c r="F693" s="114"/>
      <c r="G693" s="114"/>
      <c r="H693" s="114"/>
      <c r="I693" s="114"/>
      <c r="J693" s="114"/>
      <c r="K693" s="114"/>
    </row>
    <row r="694" spans="2:11" ht="16.5" x14ac:dyDescent="0.25">
      <c r="B694" s="125"/>
      <c r="C694" s="125"/>
      <c r="D694" s="125"/>
      <c r="E694" s="125"/>
      <c r="F694" s="125"/>
      <c r="G694" s="125"/>
      <c r="H694" s="125"/>
      <c r="I694" s="125"/>
      <c r="J694" s="125"/>
      <c r="K694" s="125"/>
    </row>
    <row r="695" spans="2:11" ht="30.75" customHeight="1" x14ac:dyDescent="0.25">
      <c r="B695" s="120" t="s">
        <v>707</v>
      </c>
      <c r="C695" s="120"/>
      <c r="D695" s="120"/>
      <c r="E695" s="120"/>
      <c r="F695" s="120"/>
      <c r="G695" s="120"/>
      <c r="H695" s="120"/>
      <c r="I695" s="120"/>
      <c r="J695" s="120"/>
      <c r="K695" s="120"/>
    </row>
    <row r="696" spans="2:11" ht="16.5" x14ac:dyDescent="0.25">
      <c r="C696" s="46">
        <v>1</v>
      </c>
      <c r="D696" s="114" t="s">
        <v>708</v>
      </c>
      <c r="E696" s="114"/>
      <c r="F696" s="114"/>
      <c r="G696" s="114"/>
      <c r="H696" s="114"/>
      <c r="I696" s="114"/>
      <c r="J696" s="114"/>
      <c r="K696" s="114"/>
    </row>
    <row r="697" spans="2:11" ht="16.5" x14ac:dyDescent="0.25">
      <c r="B697" s="118"/>
      <c r="C697" s="118"/>
      <c r="D697" s="118"/>
      <c r="E697" s="118"/>
      <c r="F697" s="118"/>
      <c r="G697" s="118"/>
      <c r="H697" s="118"/>
      <c r="I697" s="118"/>
      <c r="J697" s="118"/>
      <c r="K697" s="118"/>
    </row>
    <row r="698" spans="2:11" ht="30" customHeight="1" x14ac:dyDescent="0.25">
      <c r="B698" s="120" t="s">
        <v>709</v>
      </c>
      <c r="C698" s="120"/>
      <c r="D698" s="120"/>
      <c r="E698" s="120"/>
      <c r="F698" s="120"/>
      <c r="G698" s="120"/>
      <c r="H698" s="120"/>
      <c r="I698" s="120"/>
      <c r="J698" s="120"/>
      <c r="K698" s="120"/>
    </row>
    <row r="699" spans="2:11" ht="16.5" x14ac:dyDescent="0.25">
      <c r="C699" s="46">
        <v>1</v>
      </c>
      <c r="D699" s="114" t="s">
        <v>710</v>
      </c>
      <c r="E699" s="114"/>
      <c r="F699" s="114"/>
      <c r="G699" s="114"/>
      <c r="H699" s="114"/>
      <c r="I699" s="114"/>
      <c r="J699" s="114"/>
      <c r="K699" s="114"/>
    </row>
    <row r="700" spans="2:11" ht="16.5" x14ac:dyDescent="0.25">
      <c r="C700" s="46">
        <v>2</v>
      </c>
      <c r="D700" s="114" t="s">
        <v>711</v>
      </c>
      <c r="E700" s="114"/>
      <c r="F700" s="114"/>
      <c r="G700" s="114"/>
      <c r="H700" s="114"/>
      <c r="I700" s="114"/>
      <c r="J700" s="114"/>
      <c r="K700" s="114"/>
    </row>
    <row r="701" spans="2:11" ht="16.5" x14ac:dyDescent="0.25">
      <c r="C701" s="46">
        <v>3</v>
      </c>
      <c r="D701" s="114" t="s">
        <v>712</v>
      </c>
      <c r="E701" s="114"/>
      <c r="F701" s="114"/>
      <c r="G701" s="114"/>
      <c r="H701" s="114"/>
      <c r="I701" s="114"/>
      <c r="J701" s="114"/>
      <c r="K701" s="114"/>
    </row>
    <row r="702" spans="2:11" ht="16.5" x14ac:dyDescent="0.25">
      <c r="B702" s="118"/>
      <c r="C702" s="118"/>
      <c r="D702" s="118"/>
      <c r="E702" s="118"/>
      <c r="F702" s="118"/>
      <c r="G702" s="118"/>
      <c r="H702" s="118"/>
      <c r="I702" s="118"/>
      <c r="J702" s="118"/>
      <c r="K702" s="118"/>
    </row>
    <row r="703" spans="2:11" ht="30" customHeight="1" x14ac:dyDescent="0.25">
      <c r="B703" s="120" t="s">
        <v>713</v>
      </c>
      <c r="C703" s="120"/>
      <c r="D703" s="120"/>
      <c r="E703" s="120"/>
      <c r="F703" s="120"/>
      <c r="G703" s="120"/>
      <c r="H703" s="120"/>
      <c r="I703" s="120"/>
      <c r="J703" s="120"/>
      <c r="K703" s="120"/>
    </row>
    <row r="704" spans="2:11" ht="30" customHeight="1" x14ac:dyDescent="0.25">
      <c r="C704" s="46">
        <v>1</v>
      </c>
      <c r="D704" s="114" t="s">
        <v>714</v>
      </c>
      <c r="E704" s="114"/>
      <c r="F704" s="114"/>
      <c r="G704" s="114"/>
      <c r="H704" s="114"/>
      <c r="I704" s="114"/>
      <c r="J704" s="114"/>
      <c r="K704" s="114"/>
    </row>
    <row r="705" spans="2:11" ht="16.5" x14ac:dyDescent="0.25">
      <c r="C705" s="46">
        <v>2</v>
      </c>
      <c r="D705" s="114" t="s">
        <v>715</v>
      </c>
      <c r="E705" s="114"/>
      <c r="F705" s="114"/>
      <c r="G705" s="114"/>
      <c r="H705" s="114"/>
      <c r="I705" s="114"/>
      <c r="J705" s="114"/>
      <c r="K705" s="114"/>
    </row>
    <row r="706" spans="2:11" ht="30.75" customHeight="1" x14ac:dyDescent="0.25">
      <c r="C706" s="46">
        <v>3</v>
      </c>
      <c r="D706" s="114" t="s">
        <v>716</v>
      </c>
      <c r="E706" s="114"/>
      <c r="F706" s="114"/>
      <c r="G706" s="114"/>
      <c r="H706" s="114"/>
      <c r="I706" s="114"/>
      <c r="J706" s="114"/>
      <c r="K706" s="114"/>
    </row>
    <row r="707" spans="2:11" ht="16.5" x14ac:dyDescent="0.25">
      <c r="C707" s="46">
        <v>4</v>
      </c>
      <c r="D707" s="114" t="s">
        <v>717</v>
      </c>
      <c r="E707" s="114"/>
      <c r="F707" s="114"/>
      <c r="G707" s="114"/>
      <c r="H707" s="114"/>
      <c r="I707" s="114"/>
      <c r="J707" s="114"/>
      <c r="K707" s="114"/>
    </row>
    <row r="708" spans="2:11" ht="16.5" x14ac:dyDescent="0.25">
      <c r="C708" s="46">
        <v>5</v>
      </c>
      <c r="D708" s="114" t="s">
        <v>718</v>
      </c>
      <c r="E708" s="114"/>
      <c r="F708" s="114"/>
      <c r="G708" s="114"/>
      <c r="H708" s="114"/>
      <c r="I708" s="114"/>
      <c r="J708" s="114"/>
      <c r="K708" s="114"/>
    </row>
    <row r="709" spans="2:11" ht="16.5" x14ac:dyDescent="0.25">
      <c r="C709" s="46">
        <v>6</v>
      </c>
      <c r="D709" s="114" t="s">
        <v>719</v>
      </c>
      <c r="E709" s="114"/>
      <c r="F709" s="114"/>
      <c r="G709" s="114"/>
      <c r="H709" s="114"/>
      <c r="I709" s="114"/>
      <c r="J709" s="114"/>
      <c r="K709" s="114"/>
    </row>
    <row r="710" spans="2:11" ht="16.5" x14ac:dyDescent="0.25">
      <c r="B710" s="118"/>
      <c r="C710" s="118"/>
      <c r="D710" s="118"/>
      <c r="E710" s="118"/>
      <c r="F710" s="118"/>
      <c r="G710" s="118"/>
      <c r="H710" s="118"/>
      <c r="I710" s="118"/>
      <c r="J710" s="118"/>
      <c r="K710" s="118"/>
    </row>
    <row r="711" spans="2:11" ht="30" customHeight="1" x14ac:dyDescent="0.25">
      <c r="B711" s="120" t="s">
        <v>720</v>
      </c>
      <c r="C711" s="120"/>
      <c r="D711" s="120"/>
      <c r="E711" s="120"/>
      <c r="F711" s="120"/>
      <c r="G711" s="120"/>
      <c r="H711" s="120"/>
      <c r="I711" s="120"/>
      <c r="J711" s="120"/>
      <c r="K711" s="120"/>
    </row>
    <row r="712" spans="2:11" ht="16.5" x14ac:dyDescent="0.25">
      <c r="C712" s="46">
        <v>1</v>
      </c>
      <c r="D712" s="114" t="s">
        <v>721</v>
      </c>
      <c r="E712" s="114"/>
      <c r="F712" s="114"/>
      <c r="G712" s="114"/>
      <c r="H712" s="114"/>
      <c r="I712" s="114"/>
      <c r="J712" s="114"/>
      <c r="K712" s="114"/>
    </row>
    <row r="713" spans="2:11" ht="16.5" x14ac:dyDescent="0.25">
      <c r="C713" s="46">
        <v>2</v>
      </c>
      <c r="D713" s="114" t="s">
        <v>722</v>
      </c>
      <c r="E713" s="114"/>
      <c r="F713" s="114"/>
      <c r="G713" s="114"/>
      <c r="H713" s="114"/>
      <c r="I713" s="114"/>
      <c r="J713" s="114"/>
      <c r="K713" s="114"/>
    </row>
    <row r="714" spans="2:11" ht="16.5" x14ac:dyDescent="0.25">
      <c r="B714" s="117"/>
      <c r="C714" s="117"/>
      <c r="D714" s="117"/>
      <c r="E714" s="117"/>
      <c r="F714" s="117"/>
      <c r="G714" s="117"/>
      <c r="H714" s="117"/>
      <c r="I714" s="117"/>
      <c r="J714" s="117"/>
      <c r="K714" s="117"/>
    </row>
    <row r="715" spans="2:11" ht="30" customHeight="1" x14ac:dyDescent="0.25">
      <c r="B715" s="120" t="s">
        <v>723</v>
      </c>
      <c r="C715" s="120"/>
      <c r="D715" s="120"/>
      <c r="E715" s="120"/>
      <c r="F715" s="120"/>
      <c r="G715" s="120"/>
      <c r="H715" s="120"/>
      <c r="I715" s="120"/>
      <c r="J715" s="120"/>
      <c r="K715" s="120"/>
    </row>
    <row r="716" spans="2:11" ht="16.5" x14ac:dyDescent="0.25">
      <c r="C716" s="46">
        <v>1</v>
      </c>
      <c r="D716" s="114" t="s">
        <v>516</v>
      </c>
      <c r="E716" s="114"/>
      <c r="F716" s="114"/>
      <c r="G716" s="114"/>
      <c r="H716" s="114"/>
      <c r="I716" s="114"/>
      <c r="J716" s="114"/>
      <c r="K716" s="114"/>
    </row>
    <row r="717" spans="2:11" x14ac:dyDescent="0.25">
      <c r="B717" s="119"/>
      <c r="C717" s="119"/>
      <c r="D717" s="119"/>
      <c r="E717" s="119"/>
      <c r="F717" s="119"/>
      <c r="G717" s="119"/>
      <c r="H717" s="119"/>
      <c r="I717" s="119"/>
      <c r="J717" s="119"/>
      <c r="K717" s="119"/>
    </row>
    <row r="718" spans="2:11" ht="15" customHeight="1" x14ac:dyDescent="0.25">
      <c r="B718" s="122" t="s">
        <v>724</v>
      </c>
      <c r="C718" s="123"/>
      <c r="D718" s="123"/>
      <c r="E718" s="123"/>
      <c r="F718" s="123"/>
      <c r="G718" s="123"/>
      <c r="H718" s="123"/>
      <c r="I718" s="123"/>
      <c r="J718" s="123"/>
      <c r="K718" s="124"/>
    </row>
    <row r="719" spans="2:11" x14ac:dyDescent="0.25">
      <c r="B719" s="119"/>
      <c r="C719" s="119"/>
      <c r="D719" s="119"/>
      <c r="E719" s="119"/>
      <c r="F719" s="119"/>
      <c r="G719" s="119"/>
      <c r="H719" s="119"/>
      <c r="I719" s="119"/>
      <c r="J719" s="119"/>
      <c r="K719" s="119"/>
    </row>
    <row r="720" spans="2:11" ht="16.5" x14ac:dyDescent="0.25">
      <c r="B720" s="120" t="s">
        <v>725</v>
      </c>
      <c r="C720" s="120"/>
      <c r="D720" s="120"/>
      <c r="E720" s="120"/>
      <c r="F720" s="120"/>
      <c r="G720" s="120"/>
      <c r="H720" s="120"/>
      <c r="I720" s="120"/>
      <c r="J720" s="120"/>
      <c r="K720" s="120"/>
    </row>
    <row r="721" spans="2:11" ht="16.5" x14ac:dyDescent="0.25">
      <c r="C721" s="46">
        <v>1</v>
      </c>
      <c r="D721" s="114" t="s">
        <v>321</v>
      </c>
      <c r="E721" s="114"/>
      <c r="F721" s="114"/>
      <c r="G721" s="114"/>
      <c r="H721" s="114"/>
      <c r="I721" s="114"/>
      <c r="J721" s="114"/>
      <c r="K721" s="114"/>
    </row>
    <row r="722" spans="2:11" ht="16.5" x14ac:dyDescent="0.25">
      <c r="C722" s="46">
        <v>2</v>
      </c>
      <c r="D722" s="114" t="s">
        <v>726</v>
      </c>
      <c r="E722" s="114"/>
      <c r="F722" s="114"/>
      <c r="G722" s="114"/>
      <c r="H722" s="114"/>
      <c r="I722" s="114"/>
      <c r="J722" s="114"/>
      <c r="K722" s="114"/>
    </row>
    <row r="723" spans="2:11" ht="16.5" x14ac:dyDescent="0.25">
      <c r="C723" s="46">
        <v>3</v>
      </c>
      <c r="D723" s="114" t="s">
        <v>727</v>
      </c>
      <c r="E723" s="114"/>
      <c r="F723" s="114"/>
      <c r="G723" s="114"/>
      <c r="H723" s="114"/>
      <c r="I723" s="114"/>
      <c r="J723" s="114"/>
      <c r="K723" s="114"/>
    </row>
    <row r="724" spans="2:11" ht="16.5" x14ac:dyDescent="0.25">
      <c r="B724" s="117"/>
      <c r="C724" s="117"/>
      <c r="D724" s="117"/>
      <c r="E724" s="117"/>
      <c r="F724" s="117"/>
      <c r="G724" s="117"/>
      <c r="H724" s="117"/>
      <c r="I724" s="117"/>
      <c r="J724" s="117"/>
      <c r="K724" s="117"/>
    </row>
    <row r="725" spans="2:11" ht="16.5" x14ac:dyDescent="0.25">
      <c r="B725" s="120" t="s">
        <v>728</v>
      </c>
      <c r="C725" s="120"/>
      <c r="D725" s="120"/>
      <c r="E725" s="120"/>
      <c r="F725" s="120"/>
      <c r="G725" s="120"/>
      <c r="H725" s="120"/>
      <c r="I725" s="120"/>
      <c r="J725" s="120"/>
      <c r="K725" s="120"/>
    </row>
    <row r="726" spans="2:11" ht="16.5" x14ac:dyDescent="0.25">
      <c r="C726" s="46">
        <v>1</v>
      </c>
      <c r="D726" s="114" t="s">
        <v>729</v>
      </c>
      <c r="E726" s="114"/>
      <c r="F726" s="114"/>
      <c r="G726" s="114"/>
      <c r="H726" s="114"/>
      <c r="I726" s="114"/>
      <c r="J726" s="114"/>
      <c r="K726" s="114"/>
    </row>
    <row r="727" spans="2:11" ht="16.5" x14ac:dyDescent="0.25">
      <c r="C727" s="46">
        <v>2</v>
      </c>
      <c r="D727" s="114" t="s">
        <v>726</v>
      </c>
      <c r="E727" s="114"/>
      <c r="F727" s="114"/>
      <c r="G727" s="114"/>
      <c r="H727" s="114"/>
      <c r="I727" s="114"/>
      <c r="J727" s="114"/>
      <c r="K727" s="114"/>
    </row>
    <row r="728" spans="2:11" ht="16.5" x14ac:dyDescent="0.25">
      <c r="C728" s="46">
        <v>3</v>
      </c>
      <c r="D728" s="114" t="s">
        <v>730</v>
      </c>
      <c r="E728" s="114"/>
      <c r="F728" s="114"/>
      <c r="G728" s="114"/>
      <c r="H728" s="114"/>
      <c r="I728" s="114"/>
      <c r="J728" s="114"/>
      <c r="K728" s="114"/>
    </row>
    <row r="729" spans="2:11" ht="16.5" x14ac:dyDescent="0.25">
      <c r="B729" s="117"/>
      <c r="C729" s="117"/>
      <c r="D729" s="117"/>
      <c r="E729" s="117"/>
      <c r="F729" s="117"/>
      <c r="G729" s="117"/>
      <c r="H729" s="117"/>
      <c r="I729" s="117"/>
      <c r="J729" s="117"/>
      <c r="K729" s="117"/>
    </row>
    <row r="730" spans="2:11" ht="30" customHeight="1" x14ac:dyDescent="0.25">
      <c r="B730" s="121" t="s">
        <v>731</v>
      </c>
      <c r="C730" s="121"/>
      <c r="D730" s="121"/>
      <c r="E730" s="121"/>
      <c r="F730" s="121"/>
      <c r="G730" s="121"/>
      <c r="H730" s="121"/>
      <c r="I730" s="121"/>
      <c r="J730" s="121"/>
      <c r="K730" s="121"/>
    </row>
    <row r="731" spans="2:11" ht="16.5" x14ac:dyDescent="0.25">
      <c r="C731" s="46">
        <v>1</v>
      </c>
      <c r="D731" s="114" t="s">
        <v>729</v>
      </c>
      <c r="E731" s="114"/>
      <c r="F731" s="114"/>
      <c r="G731" s="114"/>
      <c r="H731" s="114"/>
      <c r="I731" s="114"/>
      <c r="J731" s="114"/>
      <c r="K731" s="114"/>
    </row>
    <row r="732" spans="2:11" ht="16.5" x14ac:dyDescent="0.25">
      <c r="C732" s="46">
        <v>2</v>
      </c>
      <c r="D732" s="114" t="s">
        <v>726</v>
      </c>
      <c r="E732" s="114"/>
      <c r="F732" s="114"/>
      <c r="G732" s="114"/>
      <c r="H732" s="114"/>
      <c r="I732" s="114"/>
      <c r="J732" s="114"/>
      <c r="K732" s="114"/>
    </row>
    <row r="733" spans="2:11" ht="16.5" x14ac:dyDescent="0.25">
      <c r="C733" s="46">
        <v>3</v>
      </c>
      <c r="D733" s="114" t="s">
        <v>732</v>
      </c>
      <c r="E733" s="114"/>
      <c r="F733" s="114"/>
      <c r="G733" s="114"/>
      <c r="H733" s="114"/>
      <c r="I733" s="114"/>
      <c r="J733" s="114"/>
      <c r="K733" s="114"/>
    </row>
    <row r="734" spans="2:11" ht="16.5" x14ac:dyDescent="0.25">
      <c r="B734" s="117"/>
      <c r="C734" s="117"/>
      <c r="D734" s="117"/>
      <c r="E734" s="117"/>
      <c r="F734" s="117"/>
      <c r="G734" s="117"/>
      <c r="H734" s="117"/>
      <c r="I734" s="117"/>
      <c r="J734" s="117"/>
      <c r="K734" s="117"/>
    </row>
    <row r="735" spans="2:11" ht="15" customHeight="1" x14ac:dyDescent="0.25">
      <c r="B735" s="121" t="s">
        <v>733</v>
      </c>
      <c r="C735" s="121"/>
      <c r="D735" s="121"/>
      <c r="E735" s="121"/>
      <c r="F735" s="121"/>
      <c r="G735" s="121"/>
      <c r="H735" s="121"/>
      <c r="I735" s="121"/>
      <c r="J735" s="121"/>
      <c r="K735" s="121"/>
    </row>
    <row r="736" spans="2:11" ht="16.5" x14ac:dyDescent="0.25">
      <c r="C736" s="46">
        <v>1</v>
      </c>
      <c r="D736" s="114" t="s">
        <v>729</v>
      </c>
      <c r="E736" s="114"/>
      <c r="F736" s="114"/>
      <c r="G736" s="114"/>
      <c r="H736" s="114"/>
      <c r="I736" s="114"/>
      <c r="J736" s="114"/>
      <c r="K736" s="114"/>
    </row>
    <row r="737" spans="2:11" ht="16.5" x14ac:dyDescent="0.25">
      <c r="C737" s="46">
        <v>2</v>
      </c>
      <c r="D737" s="114" t="s">
        <v>734</v>
      </c>
      <c r="E737" s="114"/>
      <c r="F737" s="114"/>
      <c r="G737" s="114"/>
      <c r="H737" s="114"/>
      <c r="I737" s="114"/>
      <c r="J737" s="114"/>
      <c r="K737" s="114"/>
    </row>
    <row r="738" spans="2:11" ht="16.5" x14ac:dyDescent="0.25">
      <c r="C738" s="46">
        <v>3</v>
      </c>
      <c r="D738" s="114" t="s">
        <v>735</v>
      </c>
      <c r="E738" s="114"/>
      <c r="F738" s="114"/>
      <c r="G738" s="114"/>
      <c r="H738" s="114"/>
      <c r="I738" s="114"/>
      <c r="J738" s="114"/>
      <c r="K738" s="114"/>
    </row>
    <row r="739" spans="2:11" ht="16.5" x14ac:dyDescent="0.25">
      <c r="C739" s="46">
        <v>4</v>
      </c>
      <c r="D739" s="114" t="s">
        <v>736</v>
      </c>
      <c r="E739" s="114"/>
      <c r="F739" s="114"/>
      <c r="G739" s="114"/>
      <c r="H739" s="114"/>
      <c r="I739" s="114"/>
      <c r="J739" s="114"/>
      <c r="K739" s="114"/>
    </row>
    <row r="740" spans="2:11" ht="16.5" x14ac:dyDescent="0.25">
      <c r="C740" s="46">
        <v>5</v>
      </c>
      <c r="D740" s="114" t="s">
        <v>737</v>
      </c>
      <c r="E740" s="114"/>
      <c r="F740" s="114"/>
      <c r="G740" s="114"/>
      <c r="H740" s="114"/>
      <c r="I740" s="114"/>
      <c r="J740" s="114"/>
      <c r="K740" s="114"/>
    </row>
    <row r="741" spans="2:11" ht="16.5" x14ac:dyDescent="0.25">
      <c r="C741" s="46">
        <v>6</v>
      </c>
      <c r="D741" s="114" t="s">
        <v>726</v>
      </c>
      <c r="E741" s="114"/>
      <c r="F741" s="114"/>
      <c r="G741" s="114"/>
      <c r="H741" s="114"/>
      <c r="I741" s="114"/>
      <c r="J741" s="114"/>
      <c r="K741" s="114"/>
    </row>
    <row r="742" spans="2:11" ht="16.5" x14ac:dyDescent="0.25">
      <c r="C742" s="46">
        <v>7</v>
      </c>
      <c r="D742" s="114" t="s">
        <v>738</v>
      </c>
      <c r="E742" s="114"/>
      <c r="F742" s="114"/>
      <c r="G742" s="114"/>
      <c r="H742" s="114"/>
      <c r="I742" s="114"/>
      <c r="J742" s="114"/>
      <c r="K742" s="114"/>
    </row>
    <row r="743" spans="2:11" ht="16.5" x14ac:dyDescent="0.25">
      <c r="B743" s="118"/>
      <c r="C743" s="118"/>
      <c r="D743" s="118"/>
      <c r="E743" s="118"/>
      <c r="F743" s="118"/>
      <c r="G743" s="118"/>
      <c r="H743" s="118"/>
      <c r="I743" s="118"/>
      <c r="J743" s="118"/>
      <c r="K743" s="118"/>
    </row>
    <row r="744" spans="2:11" ht="14.25" customHeight="1" x14ac:dyDescent="0.25">
      <c r="B744" s="121" t="s">
        <v>739</v>
      </c>
      <c r="C744" s="121"/>
      <c r="D744" s="121"/>
      <c r="E744" s="121"/>
      <c r="F744" s="121"/>
      <c r="G744" s="121"/>
      <c r="H744" s="121"/>
      <c r="I744" s="121"/>
      <c r="J744" s="121"/>
      <c r="K744" s="121"/>
    </row>
    <row r="745" spans="2:11" ht="16.5" x14ac:dyDescent="0.25">
      <c r="C745" s="46">
        <v>1</v>
      </c>
      <c r="D745" s="114" t="s">
        <v>729</v>
      </c>
      <c r="E745" s="114"/>
      <c r="F745" s="114"/>
      <c r="G745" s="114"/>
      <c r="H745" s="114"/>
      <c r="I745" s="114"/>
      <c r="J745" s="114"/>
      <c r="K745" s="114"/>
    </row>
    <row r="746" spans="2:11" ht="16.5" x14ac:dyDescent="0.25">
      <c r="C746" s="46">
        <v>2</v>
      </c>
      <c r="D746" s="114" t="s">
        <v>734</v>
      </c>
      <c r="E746" s="114"/>
      <c r="F746" s="114"/>
      <c r="G746" s="114"/>
      <c r="H746" s="114"/>
      <c r="I746" s="114"/>
      <c r="J746" s="114"/>
      <c r="K746" s="114"/>
    </row>
    <row r="747" spans="2:11" ht="16.5" x14ac:dyDescent="0.25">
      <c r="C747" s="46">
        <v>3</v>
      </c>
      <c r="D747" s="114" t="s">
        <v>740</v>
      </c>
      <c r="E747" s="114"/>
      <c r="F747" s="114"/>
      <c r="G747" s="114"/>
      <c r="H747" s="114"/>
      <c r="I747" s="114"/>
      <c r="J747" s="114"/>
      <c r="K747" s="114"/>
    </row>
    <row r="748" spans="2:11" ht="16.5" x14ac:dyDescent="0.25">
      <c r="C748" s="46">
        <v>4</v>
      </c>
      <c r="D748" s="114" t="s">
        <v>735</v>
      </c>
      <c r="E748" s="114"/>
      <c r="F748" s="114"/>
      <c r="G748" s="114"/>
      <c r="H748" s="114"/>
      <c r="I748" s="114"/>
      <c r="J748" s="114"/>
      <c r="K748" s="114"/>
    </row>
    <row r="749" spans="2:11" ht="16.5" x14ac:dyDescent="0.25">
      <c r="C749" s="46">
        <v>5</v>
      </c>
      <c r="D749" s="114" t="s">
        <v>736</v>
      </c>
      <c r="E749" s="114"/>
      <c r="F749" s="114"/>
      <c r="G749" s="114"/>
      <c r="H749" s="114"/>
      <c r="I749" s="114"/>
      <c r="J749" s="114"/>
      <c r="K749" s="114"/>
    </row>
    <row r="750" spans="2:11" ht="16.5" x14ac:dyDescent="0.25">
      <c r="C750" s="46">
        <v>6</v>
      </c>
      <c r="D750" s="114" t="s">
        <v>741</v>
      </c>
      <c r="E750" s="114"/>
      <c r="F750" s="114"/>
      <c r="G750" s="114"/>
      <c r="H750" s="114"/>
      <c r="I750" s="114"/>
      <c r="J750" s="114"/>
      <c r="K750" s="114"/>
    </row>
    <row r="751" spans="2:11" ht="16.5" x14ac:dyDescent="0.25">
      <c r="C751" s="46">
        <v>7</v>
      </c>
      <c r="D751" s="114" t="s">
        <v>726</v>
      </c>
      <c r="E751" s="114"/>
      <c r="F751" s="114"/>
      <c r="G751" s="114"/>
      <c r="H751" s="114"/>
      <c r="I751" s="114"/>
      <c r="J751" s="114"/>
      <c r="K751" s="114"/>
    </row>
    <row r="752" spans="2:11" ht="16.5" x14ac:dyDescent="0.25">
      <c r="C752" s="46">
        <v>8</v>
      </c>
      <c r="D752" s="114" t="s">
        <v>742</v>
      </c>
      <c r="E752" s="114"/>
      <c r="F752" s="114"/>
      <c r="G752" s="114"/>
      <c r="H752" s="114"/>
      <c r="I752" s="114"/>
      <c r="J752" s="114"/>
      <c r="K752" s="114"/>
    </row>
    <row r="753" spans="2:11" ht="16.5" x14ac:dyDescent="0.25">
      <c r="B753" s="118"/>
      <c r="C753" s="118"/>
      <c r="D753" s="118"/>
      <c r="E753" s="118"/>
      <c r="F753" s="118"/>
      <c r="G753" s="118"/>
      <c r="H753" s="118"/>
      <c r="I753" s="118"/>
      <c r="J753" s="118"/>
      <c r="K753" s="118"/>
    </row>
    <row r="754" spans="2:11" ht="16.5" x14ac:dyDescent="0.25">
      <c r="B754" s="121" t="s">
        <v>743</v>
      </c>
      <c r="C754" s="121"/>
      <c r="D754" s="121"/>
      <c r="E754" s="121"/>
      <c r="F754" s="121"/>
      <c r="G754" s="121"/>
      <c r="H754" s="121"/>
      <c r="I754" s="121"/>
      <c r="J754" s="121"/>
      <c r="K754" s="121"/>
    </row>
    <row r="755" spans="2:11" ht="16.5" x14ac:dyDescent="0.25">
      <c r="C755" s="46">
        <v>1</v>
      </c>
      <c r="D755" s="114" t="s">
        <v>744</v>
      </c>
      <c r="E755" s="114"/>
      <c r="F755" s="114"/>
      <c r="G755" s="114"/>
      <c r="H755" s="114"/>
      <c r="I755" s="114"/>
      <c r="J755" s="114"/>
      <c r="K755" s="114"/>
    </row>
    <row r="756" spans="2:11" ht="16.5" x14ac:dyDescent="0.25">
      <c r="B756" s="117"/>
      <c r="C756" s="117"/>
      <c r="D756" s="117"/>
      <c r="E756" s="117"/>
      <c r="F756" s="117"/>
      <c r="G756" s="117"/>
      <c r="H756" s="117"/>
      <c r="I756" s="117"/>
      <c r="J756" s="117"/>
      <c r="K756" s="117"/>
    </row>
    <row r="757" spans="2:11" ht="15" customHeight="1" x14ac:dyDescent="0.25">
      <c r="B757" s="121" t="s">
        <v>745</v>
      </c>
      <c r="C757" s="121"/>
      <c r="D757" s="121"/>
      <c r="E757" s="121"/>
      <c r="F757" s="121"/>
      <c r="G757" s="121"/>
      <c r="H757" s="121"/>
      <c r="I757" s="121"/>
      <c r="J757" s="121"/>
      <c r="K757" s="121"/>
    </row>
    <row r="758" spans="2:11" ht="30" customHeight="1" x14ac:dyDescent="0.25">
      <c r="C758" s="46">
        <v>1</v>
      </c>
      <c r="D758" s="114" t="s">
        <v>746</v>
      </c>
      <c r="E758" s="114"/>
      <c r="F758" s="114"/>
      <c r="G758" s="114"/>
      <c r="H758" s="114"/>
      <c r="I758" s="114"/>
      <c r="J758" s="114"/>
      <c r="K758" s="114"/>
    </row>
    <row r="759" spans="2:11" ht="16.5" x14ac:dyDescent="0.25">
      <c r="C759" s="46">
        <v>2</v>
      </c>
      <c r="D759" s="114" t="s">
        <v>747</v>
      </c>
      <c r="E759" s="114"/>
      <c r="F759" s="114"/>
      <c r="G759" s="114"/>
      <c r="H759" s="114"/>
      <c r="I759" s="114"/>
      <c r="J759" s="114"/>
      <c r="K759" s="114"/>
    </row>
    <row r="760" spans="2:11" x14ac:dyDescent="0.25">
      <c r="B760" s="119"/>
      <c r="C760" s="119"/>
      <c r="D760" s="119"/>
      <c r="E760" s="119"/>
      <c r="F760" s="119"/>
      <c r="G760" s="119"/>
      <c r="H760" s="119"/>
      <c r="I760" s="119"/>
      <c r="J760" s="119"/>
      <c r="K760" s="119"/>
    </row>
    <row r="761" spans="2:11" ht="15" customHeight="1" x14ac:dyDescent="0.25">
      <c r="B761" s="121" t="s">
        <v>748</v>
      </c>
      <c r="C761" s="121"/>
      <c r="D761" s="121"/>
      <c r="E761" s="121"/>
      <c r="F761" s="121"/>
      <c r="G761" s="121"/>
      <c r="H761" s="121"/>
      <c r="I761" s="121"/>
      <c r="J761" s="121"/>
      <c r="K761" s="121"/>
    </row>
    <row r="762" spans="2:11" ht="16.5" x14ac:dyDescent="0.25">
      <c r="C762" s="46">
        <v>1</v>
      </c>
      <c r="D762" s="114" t="s">
        <v>749</v>
      </c>
      <c r="E762" s="114"/>
      <c r="F762" s="114"/>
      <c r="G762" s="114"/>
      <c r="H762" s="114"/>
      <c r="I762" s="114"/>
      <c r="J762" s="114"/>
      <c r="K762" s="114"/>
    </row>
    <row r="763" spans="2:11" ht="16.5" x14ac:dyDescent="0.25">
      <c r="C763" s="46">
        <v>2</v>
      </c>
      <c r="D763" s="114" t="s">
        <v>750</v>
      </c>
      <c r="E763" s="114"/>
      <c r="F763" s="114"/>
      <c r="G763" s="114"/>
      <c r="H763" s="114"/>
      <c r="I763" s="114"/>
      <c r="J763" s="114"/>
      <c r="K763" s="114"/>
    </row>
    <row r="764" spans="2:11" x14ac:dyDescent="0.25">
      <c r="B764" s="119"/>
      <c r="C764" s="119"/>
      <c r="D764" s="119"/>
      <c r="E764" s="119"/>
      <c r="F764" s="119"/>
      <c r="G764" s="119"/>
      <c r="H764" s="119"/>
      <c r="I764" s="119"/>
      <c r="J764" s="119"/>
      <c r="K764" s="119"/>
    </row>
    <row r="765" spans="2:11" ht="15" customHeight="1" x14ac:dyDescent="0.25">
      <c r="B765" s="121" t="s">
        <v>751</v>
      </c>
      <c r="C765" s="121"/>
      <c r="D765" s="121"/>
      <c r="E765" s="121"/>
      <c r="F765" s="121"/>
      <c r="G765" s="121"/>
      <c r="H765" s="121"/>
      <c r="I765" s="121"/>
      <c r="J765" s="121"/>
      <c r="K765" s="121"/>
    </row>
    <row r="766" spans="2:11" ht="16.5" x14ac:dyDescent="0.25">
      <c r="C766" s="46">
        <v>1</v>
      </c>
      <c r="D766" s="114" t="s">
        <v>752</v>
      </c>
      <c r="E766" s="114"/>
      <c r="F766" s="114"/>
      <c r="G766" s="114"/>
      <c r="H766" s="114"/>
      <c r="I766" s="114"/>
      <c r="J766" s="114"/>
      <c r="K766" s="114"/>
    </row>
    <row r="767" spans="2:11" ht="16.5" x14ac:dyDescent="0.25">
      <c r="C767" s="46">
        <v>2</v>
      </c>
      <c r="D767" s="114" t="s">
        <v>749</v>
      </c>
      <c r="E767" s="114"/>
      <c r="F767" s="114"/>
      <c r="G767" s="114"/>
      <c r="H767" s="114"/>
      <c r="I767" s="114"/>
      <c r="J767" s="114"/>
      <c r="K767" s="114"/>
    </row>
    <row r="768" spans="2:11" ht="16.5" x14ac:dyDescent="0.25">
      <c r="C768" s="46">
        <v>3</v>
      </c>
      <c r="D768" s="114" t="s">
        <v>750</v>
      </c>
      <c r="E768" s="114"/>
      <c r="F768" s="114"/>
      <c r="G768" s="114"/>
      <c r="H768" s="114"/>
      <c r="I768" s="114"/>
      <c r="J768" s="114"/>
      <c r="K768" s="114"/>
    </row>
    <row r="769" spans="2:11" x14ac:dyDescent="0.25">
      <c r="B769" s="113"/>
      <c r="C769" s="113"/>
      <c r="D769" s="113"/>
      <c r="E769" s="113"/>
      <c r="F769" s="113"/>
      <c r="G769" s="113"/>
      <c r="H769" s="113"/>
      <c r="I769" s="113"/>
      <c r="J769" s="113"/>
      <c r="K769" s="113"/>
    </row>
    <row r="770" spans="2:11" ht="16.5" x14ac:dyDescent="0.25">
      <c r="B770" s="121" t="s">
        <v>753</v>
      </c>
      <c r="C770" s="121"/>
      <c r="D770" s="121"/>
      <c r="E770" s="121"/>
      <c r="F770" s="121"/>
      <c r="G770" s="121"/>
      <c r="H770" s="121"/>
      <c r="I770" s="121"/>
      <c r="J770" s="121"/>
      <c r="K770" s="121"/>
    </row>
    <row r="771" spans="2:11" ht="30" customHeight="1" x14ac:dyDescent="0.25">
      <c r="C771" s="46">
        <v>1</v>
      </c>
      <c r="D771" s="114" t="s">
        <v>754</v>
      </c>
      <c r="E771" s="114"/>
      <c r="F771" s="114"/>
      <c r="G771" s="114"/>
      <c r="H771" s="114"/>
      <c r="I771" s="114"/>
      <c r="J771" s="114"/>
      <c r="K771" s="114"/>
    </row>
    <row r="772" spans="2:11" ht="16.5" x14ac:dyDescent="0.25">
      <c r="C772" s="46">
        <v>2</v>
      </c>
      <c r="D772" s="114" t="s">
        <v>755</v>
      </c>
      <c r="E772" s="114"/>
      <c r="F772" s="114"/>
      <c r="G772" s="114"/>
      <c r="H772" s="114"/>
      <c r="I772" s="114"/>
      <c r="J772" s="114"/>
      <c r="K772" s="114"/>
    </row>
    <row r="773" spans="2:11" ht="16.5" x14ac:dyDescent="0.25">
      <c r="C773" s="46">
        <v>3</v>
      </c>
      <c r="D773" s="114" t="s">
        <v>756</v>
      </c>
      <c r="E773" s="114"/>
      <c r="F773" s="114"/>
      <c r="G773" s="114"/>
      <c r="H773" s="114"/>
      <c r="I773" s="114"/>
      <c r="J773" s="114"/>
      <c r="K773" s="114"/>
    </row>
    <row r="774" spans="2:11" ht="16.5" x14ac:dyDescent="0.25">
      <c r="C774" s="46">
        <v>4</v>
      </c>
      <c r="D774" s="114" t="s">
        <v>757</v>
      </c>
      <c r="E774" s="114"/>
      <c r="F774" s="114"/>
      <c r="G774" s="114"/>
      <c r="H774" s="114"/>
      <c r="I774" s="114"/>
      <c r="J774" s="114"/>
      <c r="K774" s="114"/>
    </row>
    <row r="775" spans="2:11" ht="16.5" x14ac:dyDescent="0.25">
      <c r="B775" s="118"/>
      <c r="C775" s="118"/>
      <c r="D775" s="118"/>
      <c r="E775" s="118"/>
      <c r="F775" s="118"/>
      <c r="G775" s="118"/>
      <c r="H775" s="118"/>
      <c r="I775" s="118"/>
      <c r="J775" s="118"/>
      <c r="K775" s="118"/>
    </row>
    <row r="776" spans="2:11" ht="16.5" x14ac:dyDescent="0.25">
      <c r="B776" s="121" t="s">
        <v>758</v>
      </c>
      <c r="C776" s="121"/>
      <c r="D776" s="121"/>
      <c r="E776" s="121"/>
      <c r="F776" s="121"/>
      <c r="G776" s="121"/>
      <c r="H776" s="121"/>
      <c r="I776" s="121"/>
      <c r="J776" s="121"/>
      <c r="K776" s="121"/>
    </row>
    <row r="777" spans="2:11" ht="16.5" x14ac:dyDescent="0.25">
      <c r="C777" s="46">
        <v>1</v>
      </c>
      <c r="D777" s="114" t="s">
        <v>759</v>
      </c>
      <c r="E777" s="114"/>
      <c r="F777" s="114"/>
      <c r="G777" s="114"/>
      <c r="H777" s="114"/>
      <c r="I777" s="114"/>
      <c r="J777" s="114"/>
      <c r="K777" s="114"/>
    </row>
    <row r="778" spans="2:11" ht="16.5" x14ac:dyDescent="0.25">
      <c r="B778" s="117"/>
      <c r="C778" s="117"/>
      <c r="D778" s="117"/>
      <c r="E778" s="117"/>
      <c r="F778" s="117"/>
      <c r="G778" s="117"/>
      <c r="H778" s="117"/>
      <c r="I778" s="117"/>
      <c r="J778" s="117"/>
      <c r="K778" s="117"/>
    </row>
    <row r="779" spans="2:11" ht="30" customHeight="1" x14ac:dyDescent="0.25">
      <c r="B779" s="121" t="s">
        <v>760</v>
      </c>
      <c r="C779" s="121"/>
      <c r="D779" s="121"/>
      <c r="E779" s="121"/>
      <c r="F779" s="121"/>
      <c r="G779" s="121"/>
      <c r="H779" s="121"/>
      <c r="I779" s="121"/>
      <c r="J779" s="121"/>
      <c r="K779" s="121"/>
    </row>
    <row r="780" spans="2:11" ht="16.5" x14ac:dyDescent="0.25">
      <c r="C780" s="46">
        <v>1</v>
      </c>
      <c r="D780" s="114" t="s">
        <v>761</v>
      </c>
      <c r="E780" s="114"/>
      <c r="F780" s="114"/>
      <c r="G780" s="114"/>
      <c r="H780" s="114"/>
      <c r="I780" s="114"/>
      <c r="J780" s="114"/>
      <c r="K780" s="114"/>
    </row>
    <row r="781" spans="2:11" ht="16.5" x14ac:dyDescent="0.25">
      <c r="C781" s="46">
        <v>2</v>
      </c>
      <c r="D781" s="114" t="s">
        <v>762</v>
      </c>
      <c r="E781" s="114"/>
      <c r="F781" s="114"/>
      <c r="G781" s="114"/>
      <c r="H781" s="114"/>
      <c r="I781" s="114"/>
      <c r="J781" s="114"/>
      <c r="K781" s="114"/>
    </row>
    <row r="782" spans="2:11" ht="30" customHeight="1" x14ac:dyDescent="0.25">
      <c r="C782" s="46">
        <v>3</v>
      </c>
      <c r="D782" s="114" t="s">
        <v>763</v>
      </c>
      <c r="E782" s="114"/>
      <c r="F782" s="114"/>
      <c r="G782" s="114"/>
      <c r="H782" s="114"/>
      <c r="I782" s="114"/>
      <c r="J782" s="114"/>
      <c r="K782" s="114"/>
    </row>
    <row r="783" spans="2:11" ht="15" customHeight="1" x14ac:dyDescent="0.25">
      <c r="C783" s="46">
        <v>4</v>
      </c>
      <c r="D783" s="114" t="s">
        <v>764</v>
      </c>
      <c r="E783" s="114"/>
      <c r="F783" s="114"/>
      <c r="G783" s="114"/>
      <c r="H783" s="114"/>
      <c r="I783" s="114"/>
      <c r="J783" s="114"/>
      <c r="K783" s="114"/>
    </row>
    <row r="784" spans="2:11" ht="16.5" x14ac:dyDescent="0.25">
      <c r="B784" s="117"/>
      <c r="C784" s="117"/>
      <c r="D784" s="117"/>
      <c r="E784" s="117"/>
      <c r="F784" s="117"/>
      <c r="G784" s="117"/>
      <c r="H784" s="117"/>
      <c r="I784" s="117"/>
      <c r="J784" s="117"/>
      <c r="K784" s="117"/>
    </row>
    <row r="785" spans="2:11" ht="30" customHeight="1" x14ac:dyDescent="0.25">
      <c r="B785" s="121" t="s">
        <v>765</v>
      </c>
      <c r="C785" s="121"/>
      <c r="D785" s="121"/>
      <c r="E785" s="121"/>
      <c r="F785" s="121"/>
      <c r="G785" s="121"/>
      <c r="H785" s="121"/>
      <c r="I785" s="121"/>
      <c r="J785" s="121"/>
      <c r="K785" s="121"/>
    </row>
    <row r="786" spans="2:11" ht="16.5" x14ac:dyDescent="0.25">
      <c r="C786" s="46">
        <v>1</v>
      </c>
      <c r="D786" s="114" t="s">
        <v>766</v>
      </c>
      <c r="E786" s="114"/>
      <c r="F786" s="114"/>
      <c r="G786" s="114"/>
      <c r="H786" s="114"/>
      <c r="I786" s="114"/>
      <c r="J786" s="114"/>
      <c r="K786" s="114"/>
    </row>
    <row r="787" spans="2:11" ht="30" customHeight="1" x14ac:dyDescent="0.25">
      <c r="C787" s="46">
        <v>2</v>
      </c>
      <c r="D787" s="114" t="s">
        <v>767</v>
      </c>
      <c r="E787" s="114"/>
      <c r="F787" s="114"/>
      <c r="G787" s="114"/>
      <c r="H787" s="114"/>
      <c r="I787" s="114"/>
      <c r="J787" s="114"/>
      <c r="K787" s="114"/>
    </row>
    <row r="788" spans="2:11" ht="16.5" x14ac:dyDescent="0.25">
      <c r="C788" s="46">
        <v>3</v>
      </c>
      <c r="D788" s="114" t="s">
        <v>768</v>
      </c>
      <c r="E788" s="114"/>
      <c r="F788" s="114"/>
      <c r="G788" s="114"/>
      <c r="H788" s="114"/>
      <c r="I788" s="114"/>
      <c r="J788" s="114"/>
      <c r="K788" s="114"/>
    </row>
    <row r="789" spans="2:11" ht="16.5" x14ac:dyDescent="0.25">
      <c r="C789" s="46">
        <v>4</v>
      </c>
      <c r="D789" s="114" t="s">
        <v>769</v>
      </c>
      <c r="E789" s="114"/>
      <c r="F789" s="114"/>
      <c r="G789" s="114"/>
      <c r="H789" s="114"/>
      <c r="I789" s="114"/>
      <c r="J789" s="114"/>
      <c r="K789" s="114"/>
    </row>
    <row r="790" spans="2:11" ht="16.5" x14ac:dyDescent="0.25">
      <c r="B790" s="117"/>
      <c r="C790" s="117"/>
      <c r="D790" s="117"/>
      <c r="E790" s="117"/>
      <c r="F790" s="117"/>
      <c r="G790" s="117"/>
      <c r="H790" s="117"/>
      <c r="I790" s="117"/>
      <c r="J790" s="117"/>
      <c r="K790" s="117"/>
    </row>
    <row r="791" spans="2:11" ht="30" customHeight="1" x14ac:dyDescent="0.25">
      <c r="B791" s="121" t="s">
        <v>770</v>
      </c>
      <c r="C791" s="121"/>
      <c r="D791" s="121"/>
      <c r="E791" s="121"/>
      <c r="F791" s="121"/>
      <c r="G791" s="121"/>
      <c r="H791" s="121"/>
      <c r="I791" s="121"/>
      <c r="J791" s="121"/>
      <c r="K791" s="121"/>
    </row>
    <row r="792" spans="2:11" ht="16.5" x14ac:dyDescent="0.25">
      <c r="C792" s="46">
        <v>1</v>
      </c>
      <c r="D792" s="114" t="s">
        <v>771</v>
      </c>
      <c r="E792" s="114"/>
      <c r="F792" s="114"/>
      <c r="G792" s="114"/>
      <c r="H792" s="114"/>
      <c r="I792" s="114"/>
      <c r="J792" s="114"/>
      <c r="K792" s="114"/>
    </row>
    <row r="793" spans="2:11" ht="45" customHeight="1" x14ac:dyDescent="0.25">
      <c r="C793" s="46">
        <v>2</v>
      </c>
      <c r="D793" s="114" t="s">
        <v>772</v>
      </c>
      <c r="E793" s="114"/>
      <c r="F793" s="114"/>
      <c r="G793" s="114"/>
      <c r="H793" s="114"/>
      <c r="I793" s="114"/>
      <c r="J793" s="114"/>
      <c r="K793" s="114"/>
    </row>
    <row r="794" spans="2:11" ht="30" customHeight="1" x14ac:dyDescent="0.25">
      <c r="C794" s="46">
        <v>3</v>
      </c>
      <c r="D794" s="114" t="s">
        <v>773</v>
      </c>
      <c r="E794" s="114"/>
      <c r="F794" s="114"/>
      <c r="G794" s="114"/>
      <c r="H794" s="114"/>
      <c r="I794" s="114"/>
      <c r="J794" s="114"/>
      <c r="K794" s="114"/>
    </row>
    <row r="795" spans="2:11" ht="16.5" x14ac:dyDescent="0.25">
      <c r="C795" s="46">
        <v>4</v>
      </c>
      <c r="D795" s="114" t="s">
        <v>550</v>
      </c>
      <c r="E795" s="114"/>
      <c r="F795" s="114"/>
      <c r="G795" s="114"/>
      <c r="H795" s="114"/>
      <c r="I795" s="114"/>
      <c r="J795" s="114"/>
      <c r="K795" s="114"/>
    </row>
    <row r="796" spans="2:11" x14ac:dyDescent="0.25">
      <c r="B796" s="113"/>
      <c r="C796" s="113"/>
      <c r="D796" s="113"/>
      <c r="E796" s="113"/>
      <c r="F796" s="113"/>
      <c r="G796" s="113"/>
      <c r="H796" s="113"/>
      <c r="I796" s="113"/>
      <c r="J796" s="113"/>
      <c r="K796" s="113"/>
    </row>
    <row r="797" spans="2:11" ht="30" customHeight="1" x14ac:dyDescent="0.25">
      <c r="B797" s="121" t="s">
        <v>774</v>
      </c>
      <c r="C797" s="121"/>
      <c r="D797" s="121"/>
      <c r="E797" s="121"/>
      <c r="F797" s="121"/>
      <c r="G797" s="121"/>
      <c r="H797" s="121"/>
      <c r="I797" s="121"/>
      <c r="J797" s="121"/>
      <c r="K797" s="121"/>
    </row>
    <row r="798" spans="2:11" ht="16.5" x14ac:dyDescent="0.25">
      <c r="C798" s="46">
        <v>1</v>
      </c>
      <c r="D798" s="114" t="s">
        <v>771</v>
      </c>
      <c r="E798" s="114"/>
      <c r="F798" s="114"/>
      <c r="G798" s="114"/>
      <c r="H798" s="114"/>
      <c r="I798" s="114"/>
      <c r="J798" s="114"/>
      <c r="K798" s="114"/>
    </row>
    <row r="799" spans="2:11" ht="45" customHeight="1" x14ac:dyDescent="0.25">
      <c r="C799" s="46">
        <v>2</v>
      </c>
      <c r="D799" s="114" t="s">
        <v>775</v>
      </c>
      <c r="E799" s="114"/>
      <c r="F799" s="114"/>
      <c r="G799" s="114"/>
      <c r="H799" s="114"/>
      <c r="I799" s="114"/>
      <c r="J799" s="114"/>
      <c r="K799" s="114"/>
    </row>
    <row r="800" spans="2:11" ht="16.5" x14ac:dyDescent="0.25">
      <c r="C800" s="46">
        <v>3</v>
      </c>
      <c r="D800" s="114" t="s">
        <v>550</v>
      </c>
      <c r="E800" s="114"/>
      <c r="F800" s="114"/>
      <c r="G800" s="114"/>
      <c r="H800" s="114"/>
      <c r="I800" s="114"/>
      <c r="J800" s="114"/>
      <c r="K800" s="114"/>
    </row>
    <row r="801" spans="2:11" ht="16.5" x14ac:dyDescent="0.25">
      <c r="B801" s="117"/>
      <c r="C801" s="117"/>
      <c r="D801" s="117"/>
      <c r="E801" s="117"/>
      <c r="F801" s="117"/>
      <c r="G801" s="117"/>
      <c r="H801" s="117"/>
      <c r="I801" s="117"/>
      <c r="J801" s="117"/>
      <c r="K801" s="117"/>
    </row>
    <row r="802" spans="2:11" ht="30" customHeight="1" x14ac:dyDescent="0.25">
      <c r="B802" s="121" t="s">
        <v>776</v>
      </c>
      <c r="C802" s="121"/>
      <c r="D802" s="121"/>
      <c r="E802" s="121"/>
      <c r="F802" s="121"/>
      <c r="G802" s="121"/>
      <c r="H802" s="121"/>
      <c r="I802" s="121"/>
      <c r="J802" s="121"/>
      <c r="K802" s="121"/>
    </row>
    <row r="803" spans="2:11" ht="45" customHeight="1" x14ac:dyDescent="0.25">
      <c r="C803" s="46">
        <v>1</v>
      </c>
      <c r="D803" s="114" t="s">
        <v>777</v>
      </c>
      <c r="E803" s="114"/>
      <c r="F803" s="114"/>
      <c r="G803" s="114"/>
      <c r="H803" s="114"/>
      <c r="I803" s="114"/>
      <c r="J803" s="114"/>
      <c r="K803" s="114"/>
    </row>
    <row r="804" spans="2:11" ht="30" customHeight="1" x14ac:dyDescent="0.25">
      <c r="C804" s="46">
        <v>2</v>
      </c>
      <c r="D804" s="114" t="s">
        <v>778</v>
      </c>
      <c r="E804" s="114"/>
      <c r="F804" s="114"/>
      <c r="G804" s="114"/>
      <c r="H804" s="114"/>
      <c r="I804" s="114"/>
      <c r="J804" s="114"/>
      <c r="K804" s="114"/>
    </row>
    <row r="805" spans="2:11" ht="30" customHeight="1" x14ac:dyDescent="0.25">
      <c r="C805" s="46">
        <v>3</v>
      </c>
      <c r="D805" s="114" t="s">
        <v>779</v>
      </c>
      <c r="E805" s="114"/>
      <c r="F805" s="114"/>
      <c r="G805" s="114"/>
      <c r="H805" s="114"/>
      <c r="I805" s="114"/>
      <c r="J805" s="114"/>
      <c r="K805" s="114"/>
    </row>
    <row r="806" spans="2:11" ht="16.5" x14ac:dyDescent="0.25">
      <c r="C806" s="46">
        <v>4</v>
      </c>
      <c r="D806" s="114" t="s">
        <v>780</v>
      </c>
      <c r="E806" s="114"/>
      <c r="F806" s="114"/>
      <c r="G806" s="114"/>
      <c r="H806" s="114"/>
      <c r="I806" s="114"/>
      <c r="J806" s="114"/>
      <c r="K806" s="114"/>
    </row>
    <row r="807" spans="2:11" ht="30" customHeight="1" x14ac:dyDescent="0.25">
      <c r="C807" s="46">
        <v>5</v>
      </c>
      <c r="D807" s="114" t="s">
        <v>781</v>
      </c>
      <c r="E807" s="114"/>
      <c r="F807" s="114"/>
      <c r="G807" s="114"/>
      <c r="H807" s="114"/>
      <c r="I807" s="114"/>
      <c r="J807" s="114"/>
      <c r="K807" s="114"/>
    </row>
    <row r="808" spans="2:11" ht="30" customHeight="1" x14ac:dyDescent="0.25">
      <c r="C808" s="46">
        <v>6</v>
      </c>
      <c r="D808" s="114" t="s">
        <v>782</v>
      </c>
      <c r="E808" s="114"/>
      <c r="F808" s="114"/>
      <c r="G808" s="114"/>
      <c r="H808" s="114"/>
      <c r="I808" s="114"/>
      <c r="J808" s="114"/>
      <c r="K808" s="114"/>
    </row>
    <row r="809" spans="2:11" ht="16.5" x14ac:dyDescent="0.25">
      <c r="C809" s="46">
        <v>7</v>
      </c>
      <c r="D809" s="114" t="s">
        <v>783</v>
      </c>
      <c r="E809" s="114"/>
      <c r="F809" s="114"/>
      <c r="G809" s="114"/>
      <c r="H809" s="114"/>
      <c r="I809" s="114"/>
      <c r="J809" s="114"/>
      <c r="K809" s="114"/>
    </row>
    <row r="810" spans="2:11" ht="16.5" x14ac:dyDescent="0.25">
      <c r="B810" s="116"/>
      <c r="C810" s="116"/>
      <c r="D810" s="116"/>
      <c r="E810" s="116"/>
      <c r="F810" s="116"/>
      <c r="G810" s="116"/>
      <c r="H810" s="116"/>
      <c r="I810" s="116"/>
      <c r="J810" s="116"/>
      <c r="K810" s="116"/>
    </row>
    <row r="811" spans="2:11" ht="16.5" x14ac:dyDescent="0.25">
      <c r="B811" s="121" t="s">
        <v>784</v>
      </c>
      <c r="C811" s="121"/>
      <c r="D811" s="121"/>
      <c r="E811" s="121"/>
      <c r="F811" s="121"/>
      <c r="G811" s="121"/>
      <c r="H811" s="121"/>
      <c r="I811" s="121"/>
      <c r="J811" s="121"/>
      <c r="K811" s="121"/>
    </row>
    <row r="812" spans="2:11" ht="16.5" x14ac:dyDescent="0.25">
      <c r="C812" s="46">
        <v>1</v>
      </c>
      <c r="D812" s="114" t="s">
        <v>785</v>
      </c>
      <c r="E812" s="114"/>
      <c r="F812" s="114"/>
      <c r="G812" s="114"/>
      <c r="H812" s="114"/>
      <c r="I812" s="114"/>
      <c r="J812" s="114"/>
      <c r="K812" s="114"/>
    </row>
    <row r="813" spans="2:11" ht="16.5" x14ac:dyDescent="0.25">
      <c r="C813" s="46">
        <v>2</v>
      </c>
      <c r="D813" s="114" t="s">
        <v>786</v>
      </c>
      <c r="E813" s="114"/>
      <c r="F813" s="114"/>
      <c r="G813" s="114"/>
      <c r="H813" s="114"/>
      <c r="I813" s="114"/>
      <c r="J813" s="114"/>
      <c r="K813" s="114"/>
    </row>
    <row r="814" spans="2:11" ht="16.5" x14ac:dyDescent="0.25">
      <c r="B814" s="115"/>
      <c r="C814" s="115"/>
      <c r="D814" s="115"/>
      <c r="E814" s="115"/>
      <c r="F814" s="115"/>
      <c r="G814" s="115"/>
      <c r="H814" s="115"/>
      <c r="I814" s="115"/>
      <c r="J814" s="115"/>
      <c r="K814" s="115"/>
    </row>
    <row r="815" spans="2:11" ht="15" customHeight="1" x14ac:dyDescent="0.25">
      <c r="B815" s="121" t="s">
        <v>787</v>
      </c>
      <c r="C815" s="121"/>
      <c r="D815" s="121"/>
      <c r="E815" s="121"/>
      <c r="F815" s="121"/>
      <c r="G815" s="121"/>
      <c r="H815" s="121"/>
      <c r="I815" s="121"/>
      <c r="J815" s="121"/>
      <c r="K815" s="121"/>
    </row>
    <row r="816" spans="2:11" ht="15" customHeight="1" x14ac:dyDescent="0.25">
      <c r="C816" s="46">
        <v>1</v>
      </c>
      <c r="D816" s="114" t="s">
        <v>788</v>
      </c>
      <c r="E816" s="114"/>
      <c r="F816" s="114"/>
      <c r="G816" s="114"/>
      <c r="H816" s="114"/>
      <c r="I816" s="114"/>
      <c r="J816" s="114"/>
      <c r="K816" s="114"/>
    </row>
    <row r="817" spans="2:11" x14ac:dyDescent="0.25">
      <c r="B817" s="113"/>
      <c r="C817" s="113"/>
      <c r="D817" s="113"/>
      <c r="E817" s="113"/>
      <c r="F817" s="113"/>
      <c r="G817" s="113"/>
      <c r="H817" s="113"/>
      <c r="I817" s="113"/>
      <c r="J817" s="113"/>
      <c r="K817" s="113"/>
    </row>
    <row r="818" spans="2:11" ht="16.5" x14ac:dyDescent="0.25">
      <c r="B818" s="121"/>
      <c r="C818" s="121"/>
      <c r="D818" s="121"/>
      <c r="E818" s="121"/>
      <c r="F818" s="121"/>
      <c r="G818" s="121"/>
      <c r="H818" s="121"/>
      <c r="I818" s="121"/>
      <c r="J818" s="121"/>
      <c r="K818" s="121"/>
    </row>
    <row r="819" spans="2:11" ht="16.5" x14ac:dyDescent="0.25">
      <c r="C819" s="46"/>
      <c r="D819" s="114"/>
      <c r="E819" s="114"/>
      <c r="F819" s="114"/>
      <c r="G819" s="114"/>
      <c r="H819" s="114"/>
      <c r="I819" s="114"/>
      <c r="J819" s="114"/>
      <c r="K819" s="114"/>
    </row>
    <row r="820" spans="2:11" ht="16.5" x14ac:dyDescent="0.25">
      <c r="C820" s="46"/>
      <c r="D820" s="114"/>
      <c r="E820" s="114"/>
      <c r="F820" s="114"/>
      <c r="G820" s="114"/>
      <c r="H820" s="114"/>
      <c r="I820" s="114"/>
      <c r="J820" s="114"/>
      <c r="K820" s="114"/>
    </row>
  </sheetData>
  <customSheetViews>
    <customSheetView guid="{596E37EA-1D1F-4940-876D-9B11AC8D545D}" showPageBreaks="1" view="pageLayout">
      <selection sqref="A1:C2"/>
      <pageMargins left="0" right="0" top="0" bottom="0" header="0" footer="0"/>
      <pageSetup orientation="portrait" r:id="rId1"/>
      <headerFooter>
        <oddHeader xml:space="preserve">&amp;CRFP Exhibit B
WEATHERIZATION SPECIALTY CONTRACTOR
  PRICE LIST DETAILS
</oddHeader>
      </headerFooter>
    </customSheetView>
  </customSheetViews>
  <mergeCells count="818">
    <mergeCell ref="B818:K818"/>
    <mergeCell ref="D819:K819"/>
    <mergeCell ref="D820:K820"/>
    <mergeCell ref="B8:K8"/>
    <mergeCell ref="B372:K372"/>
    <mergeCell ref="B817:K817"/>
    <mergeCell ref="D27:K27"/>
    <mergeCell ref="B13:K13"/>
    <mergeCell ref="B14:K14"/>
    <mergeCell ref="B15:K15"/>
    <mergeCell ref="B16:K16"/>
    <mergeCell ref="B17:K17"/>
    <mergeCell ref="D18:K18"/>
    <mergeCell ref="B178:K178"/>
    <mergeCell ref="B57:K57"/>
    <mergeCell ref="D49:K49"/>
    <mergeCell ref="D50:K50"/>
    <mergeCell ref="D51:K51"/>
    <mergeCell ref="D52:K52"/>
    <mergeCell ref="B47:K47"/>
    <mergeCell ref="B40:K40"/>
    <mergeCell ref="B9:K9"/>
    <mergeCell ref="B10:K10"/>
    <mergeCell ref="B11:K11"/>
    <mergeCell ref="B12:K12"/>
    <mergeCell ref="D23:K23"/>
    <mergeCell ref="D24:K24"/>
    <mergeCell ref="D35:K35"/>
    <mergeCell ref="D36:K36"/>
    <mergeCell ref="D37:K37"/>
    <mergeCell ref="B29:K29"/>
    <mergeCell ref="D30:K30"/>
    <mergeCell ref="B28:K28"/>
    <mergeCell ref="D25:K25"/>
    <mergeCell ref="D26:K26"/>
    <mergeCell ref="D19:K19"/>
    <mergeCell ref="D20:K20"/>
    <mergeCell ref="D21:K21"/>
    <mergeCell ref="D22:K22"/>
    <mergeCell ref="D33:K33"/>
    <mergeCell ref="D34:K34"/>
    <mergeCell ref="B63:K63"/>
    <mergeCell ref="B53:K53"/>
    <mergeCell ref="D54:K54"/>
    <mergeCell ref="D55:K55"/>
    <mergeCell ref="D56:K56"/>
    <mergeCell ref="B58:K58"/>
    <mergeCell ref="D31:K31"/>
    <mergeCell ref="D32:K32"/>
    <mergeCell ref="D59:K59"/>
    <mergeCell ref="D60:K60"/>
    <mergeCell ref="D61:K61"/>
    <mergeCell ref="B62:K62"/>
    <mergeCell ref="B48:K48"/>
    <mergeCell ref="D38:K38"/>
    <mergeCell ref="D39:K39"/>
    <mergeCell ref="B41:K41"/>
    <mergeCell ref="D42:K42"/>
    <mergeCell ref="D43:K43"/>
    <mergeCell ref="D44:K44"/>
    <mergeCell ref="D45:K45"/>
    <mergeCell ref="D46:K46"/>
    <mergeCell ref="B74:K74"/>
    <mergeCell ref="B75:K75"/>
    <mergeCell ref="D64:K64"/>
    <mergeCell ref="D65:K65"/>
    <mergeCell ref="D66:K66"/>
    <mergeCell ref="B68:K68"/>
    <mergeCell ref="D69:K69"/>
    <mergeCell ref="D81:K81"/>
    <mergeCell ref="D82:K82"/>
    <mergeCell ref="D70:K70"/>
    <mergeCell ref="D71:K71"/>
    <mergeCell ref="B73:K73"/>
    <mergeCell ref="B67:K67"/>
    <mergeCell ref="B72:K72"/>
    <mergeCell ref="D83:K83"/>
    <mergeCell ref="D76:K76"/>
    <mergeCell ref="D77:K77"/>
    <mergeCell ref="D78:K78"/>
    <mergeCell ref="B79:K79"/>
    <mergeCell ref="B80:K80"/>
    <mergeCell ref="B93:K93"/>
    <mergeCell ref="D91:K91"/>
    <mergeCell ref="D92:K92"/>
    <mergeCell ref="D84:K84"/>
    <mergeCell ref="D85:K85"/>
    <mergeCell ref="B94:K94"/>
    <mergeCell ref="D95:K95"/>
    <mergeCell ref="B86:K86"/>
    <mergeCell ref="B87:K87"/>
    <mergeCell ref="D88:K88"/>
    <mergeCell ref="D89:K89"/>
    <mergeCell ref="D90:K90"/>
    <mergeCell ref="D105:K105"/>
    <mergeCell ref="D106:K106"/>
    <mergeCell ref="B98:K98"/>
    <mergeCell ref="D107:K107"/>
    <mergeCell ref="D108:K108"/>
    <mergeCell ref="D109:K109"/>
    <mergeCell ref="D110:K110"/>
    <mergeCell ref="D111:K111"/>
    <mergeCell ref="B104:K104"/>
    <mergeCell ref="D96:K96"/>
    <mergeCell ref="D97:K97"/>
    <mergeCell ref="B99:K99"/>
    <mergeCell ref="D100:K100"/>
    <mergeCell ref="D101:K101"/>
    <mergeCell ref="D102:K102"/>
    <mergeCell ref="B103:K103"/>
    <mergeCell ref="D118:K118"/>
    <mergeCell ref="B120:K120"/>
    <mergeCell ref="B124:K124"/>
    <mergeCell ref="B123:K123"/>
    <mergeCell ref="B119:K119"/>
    <mergeCell ref="B112:K112"/>
    <mergeCell ref="B113:K113"/>
    <mergeCell ref="B114:K114"/>
    <mergeCell ref="B115:K115"/>
    <mergeCell ref="D116:K116"/>
    <mergeCell ref="D117:K117"/>
    <mergeCell ref="B128:K128"/>
    <mergeCell ref="B130:K130"/>
    <mergeCell ref="D131:K131"/>
    <mergeCell ref="D132:K132"/>
    <mergeCell ref="B135:K135"/>
    <mergeCell ref="D125:K125"/>
    <mergeCell ref="D126:K126"/>
    <mergeCell ref="D121:K121"/>
    <mergeCell ref="D122:K122"/>
    <mergeCell ref="B127:K127"/>
    <mergeCell ref="B129:K129"/>
    <mergeCell ref="D133:K133"/>
    <mergeCell ref="B134:K134"/>
    <mergeCell ref="B141:K141"/>
    <mergeCell ref="B142:K142"/>
    <mergeCell ref="D143:K143"/>
    <mergeCell ref="D144:K144"/>
    <mergeCell ref="D145:K145"/>
    <mergeCell ref="D136:K136"/>
    <mergeCell ref="D137:K137"/>
    <mergeCell ref="D138:K138"/>
    <mergeCell ref="D139:K139"/>
    <mergeCell ref="D140:K140"/>
    <mergeCell ref="D151:K151"/>
    <mergeCell ref="D152:K152"/>
    <mergeCell ref="B153:K153"/>
    <mergeCell ref="D155:K155"/>
    <mergeCell ref="D156:K156"/>
    <mergeCell ref="B154:K154"/>
    <mergeCell ref="D146:K146"/>
    <mergeCell ref="D147:K147"/>
    <mergeCell ref="B148:K148"/>
    <mergeCell ref="B149:K149"/>
    <mergeCell ref="D150:K150"/>
    <mergeCell ref="D162:K162"/>
    <mergeCell ref="D163:K163"/>
    <mergeCell ref="D164:K164"/>
    <mergeCell ref="D165:K165"/>
    <mergeCell ref="D166:K166"/>
    <mergeCell ref="D157:K157"/>
    <mergeCell ref="D158:K158"/>
    <mergeCell ref="D159:K159"/>
    <mergeCell ref="B160:K160"/>
    <mergeCell ref="B161:K161"/>
    <mergeCell ref="D173:K173"/>
    <mergeCell ref="D174:K174"/>
    <mergeCell ref="D175:K175"/>
    <mergeCell ref="D176:K176"/>
    <mergeCell ref="B171:K171"/>
    <mergeCell ref="D168:K168"/>
    <mergeCell ref="D169:K169"/>
    <mergeCell ref="D170:K170"/>
    <mergeCell ref="B167:K167"/>
    <mergeCell ref="B172:K172"/>
    <mergeCell ref="D183:K183"/>
    <mergeCell ref="B184:K184"/>
    <mergeCell ref="B185:K185"/>
    <mergeCell ref="D186:K186"/>
    <mergeCell ref="D187:K187"/>
    <mergeCell ref="B177:K177"/>
    <mergeCell ref="D179:K179"/>
    <mergeCell ref="D180:K180"/>
    <mergeCell ref="D181:K181"/>
    <mergeCell ref="D182:K182"/>
    <mergeCell ref="B193:K193"/>
    <mergeCell ref="B194:K194"/>
    <mergeCell ref="D195:K195"/>
    <mergeCell ref="D196:K196"/>
    <mergeCell ref="D197:K197"/>
    <mergeCell ref="D188:K188"/>
    <mergeCell ref="D189:K189"/>
    <mergeCell ref="D190:K190"/>
    <mergeCell ref="B191:K191"/>
    <mergeCell ref="B192:K192"/>
    <mergeCell ref="B203:K203"/>
    <mergeCell ref="D205:K205"/>
    <mergeCell ref="D206:K206"/>
    <mergeCell ref="D207:K207"/>
    <mergeCell ref="D198:K198"/>
    <mergeCell ref="D199:K199"/>
    <mergeCell ref="D200:K200"/>
    <mergeCell ref="D201:K201"/>
    <mergeCell ref="D202:K202"/>
    <mergeCell ref="D213:K213"/>
    <mergeCell ref="D214:K214"/>
    <mergeCell ref="B204:K204"/>
    <mergeCell ref="B215:K215"/>
    <mergeCell ref="B219:K219"/>
    <mergeCell ref="D208:K208"/>
    <mergeCell ref="D209:K209"/>
    <mergeCell ref="D210:K210"/>
    <mergeCell ref="D211:K211"/>
    <mergeCell ref="D212:K212"/>
    <mergeCell ref="B231:K231"/>
    <mergeCell ref="B227:K227"/>
    <mergeCell ref="B220:K220"/>
    <mergeCell ref="B216:K216"/>
    <mergeCell ref="B224:K224"/>
    <mergeCell ref="B223:K223"/>
    <mergeCell ref="B226:K226"/>
    <mergeCell ref="B230:K230"/>
    <mergeCell ref="D217:K217"/>
    <mergeCell ref="D218:K218"/>
    <mergeCell ref="D221:K221"/>
    <mergeCell ref="D222:K222"/>
    <mergeCell ref="D225:K225"/>
    <mergeCell ref="D228:K228"/>
    <mergeCell ref="D229:K229"/>
    <mergeCell ref="B232:K232"/>
    <mergeCell ref="B233:K233"/>
    <mergeCell ref="B235:K235"/>
    <mergeCell ref="B239:K239"/>
    <mergeCell ref="B244:K244"/>
    <mergeCell ref="D236:K236"/>
    <mergeCell ref="D237:K237"/>
    <mergeCell ref="B238:K238"/>
    <mergeCell ref="B234:K234"/>
    <mergeCell ref="B247:K247"/>
    <mergeCell ref="B248:K248"/>
    <mergeCell ref="B249:K249"/>
    <mergeCell ref="B250:K250"/>
    <mergeCell ref="B258:K258"/>
    <mergeCell ref="D245:K245"/>
    <mergeCell ref="D246:K246"/>
    <mergeCell ref="D240:K240"/>
    <mergeCell ref="D241:K241"/>
    <mergeCell ref="D242:K242"/>
    <mergeCell ref="B243:K243"/>
    <mergeCell ref="D265:K265"/>
    <mergeCell ref="B257:K257"/>
    <mergeCell ref="B263:K263"/>
    <mergeCell ref="B266:K266"/>
    <mergeCell ref="B267:K267"/>
    <mergeCell ref="B264:K264"/>
    <mergeCell ref="D251:K251"/>
    <mergeCell ref="D252:K252"/>
    <mergeCell ref="D253:K253"/>
    <mergeCell ref="D254:K254"/>
    <mergeCell ref="D255:K255"/>
    <mergeCell ref="D256:K256"/>
    <mergeCell ref="D259:K259"/>
    <mergeCell ref="D260:K260"/>
    <mergeCell ref="D261:K261"/>
    <mergeCell ref="D262:K262"/>
    <mergeCell ref="B274:K274"/>
    <mergeCell ref="B269:K269"/>
    <mergeCell ref="D275:K275"/>
    <mergeCell ref="D276:K276"/>
    <mergeCell ref="B277:K277"/>
    <mergeCell ref="B268:K268"/>
    <mergeCell ref="B270:K270"/>
    <mergeCell ref="B271:K271"/>
    <mergeCell ref="B272:K272"/>
    <mergeCell ref="B273:K273"/>
    <mergeCell ref="D283:K283"/>
    <mergeCell ref="D284:K284"/>
    <mergeCell ref="D285:K285"/>
    <mergeCell ref="D286:K286"/>
    <mergeCell ref="D287:K287"/>
    <mergeCell ref="B278:K278"/>
    <mergeCell ref="B279:K279"/>
    <mergeCell ref="B280:K280"/>
    <mergeCell ref="D281:K281"/>
    <mergeCell ref="D282:K282"/>
    <mergeCell ref="B293:K293"/>
    <mergeCell ref="B294:K294"/>
    <mergeCell ref="B295:K295"/>
    <mergeCell ref="B301:K301"/>
    <mergeCell ref="B308:K308"/>
    <mergeCell ref="D288:K288"/>
    <mergeCell ref="D289:K289"/>
    <mergeCell ref="D290:K290"/>
    <mergeCell ref="D291:K291"/>
    <mergeCell ref="B292:K292"/>
    <mergeCell ref="B312:K312"/>
    <mergeCell ref="D296:K296"/>
    <mergeCell ref="D297:K297"/>
    <mergeCell ref="D298:K298"/>
    <mergeCell ref="D299:K299"/>
    <mergeCell ref="D302:K302"/>
    <mergeCell ref="D303:K303"/>
    <mergeCell ref="D304:K304"/>
    <mergeCell ref="D305:K305"/>
    <mergeCell ref="D306:K306"/>
    <mergeCell ref="B311:K311"/>
    <mergeCell ref="B307:K307"/>
    <mergeCell ref="B300:K300"/>
    <mergeCell ref="D309:K309"/>
    <mergeCell ref="D310:K310"/>
    <mergeCell ref="B318:K318"/>
    <mergeCell ref="B325:K325"/>
    <mergeCell ref="B324:K324"/>
    <mergeCell ref="D319:K319"/>
    <mergeCell ref="D320:K320"/>
    <mergeCell ref="D321:K321"/>
    <mergeCell ref="D322:K322"/>
    <mergeCell ref="D323:K323"/>
    <mergeCell ref="D313:K313"/>
    <mergeCell ref="D314:K314"/>
    <mergeCell ref="B315:K315"/>
    <mergeCell ref="B316:K316"/>
    <mergeCell ref="B317:K317"/>
    <mergeCell ref="B332:K332"/>
    <mergeCell ref="B333:K333"/>
    <mergeCell ref="B339:K339"/>
    <mergeCell ref="B342:K342"/>
    <mergeCell ref="B345:K345"/>
    <mergeCell ref="D326:K326"/>
    <mergeCell ref="D327:K327"/>
    <mergeCell ref="D328:K328"/>
    <mergeCell ref="D329:K329"/>
    <mergeCell ref="B331:K331"/>
    <mergeCell ref="B330:K330"/>
    <mergeCell ref="D334:K334"/>
    <mergeCell ref="D335:K335"/>
    <mergeCell ref="D336:K336"/>
    <mergeCell ref="D337:K337"/>
    <mergeCell ref="D340:K340"/>
    <mergeCell ref="D343:K343"/>
    <mergeCell ref="D346:K346"/>
    <mergeCell ref="D347:K347"/>
    <mergeCell ref="D348:K348"/>
    <mergeCell ref="D359:K359"/>
    <mergeCell ref="B338:K338"/>
    <mergeCell ref="B341:K341"/>
    <mergeCell ref="B344:K344"/>
    <mergeCell ref="B360:K360"/>
    <mergeCell ref="D354:K354"/>
    <mergeCell ref="D355:K355"/>
    <mergeCell ref="D356:K356"/>
    <mergeCell ref="D357:K357"/>
    <mergeCell ref="D358:K358"/>
    <mergeCell ref="B353:K353"/>
    <mergeCell ref="D349:K349"/>
    <mergeCell ref="D350:K350"/>
    <mergeCell ref="D351:K351"/>
    <mergeCell ref="B352:K352"/>
    <mergeCell ref="D367:K367"/>
    <mergeCell ref="D368:K368"/>
    <mergeCell ref="D369:K369"/>
    <mergeCell ref="D370:K370"/>
    <mergeCell ref="D371:K371"/>
    <mergeCell ref="B361:K361"/>
    <mergeCell ref="B362:K362"/>
    <mergeCell ref="D364:K364"/>
    <mergeCell ref="D365:K365"/>
    <mergeCell ref="D366:K366"/>
    <mergeCell ref="B363:K363"/>
    <mergeCell ref="D377:K377"/>
    <mergeCell ref="D378:K378"/>
    <mergeCell ref="B380:K380"/>
    <mergeCell ref="D381:K381"/>
    <mergeCell ref="D382:K382"/>
    <mergeCell ref="B373:K373"/>
    <mergeCell ref="D374:K374"/>
    <mergeCell ref="D375:K375"/>
    <mergeCell ref="D376:K376"/>
    <mergeCell ref="B379:K379"/>
    <mergeCell ref="D390:K390"/>
    <mergeCell ref="D391:K391"/>
    <mergeCell ref="D392:K392"/>
    <mergeCell ref="D393:K393"/>
    <mergeCell ref="D394:K394"/>
    <mergeCell ref="D383:K383"/>
    <mergeCell ref="D384:K384"/>
    <mergeCell ref="D385:K385"/>
    <mergeCell ref="D388:K388"/>
    <mergeCell ref="D389:K389"/>
    <mergeCell ref="B387:K387"/>
    <mergeCell ref="B386:K386"/>
    <mergeCell ref="D401:K401"/>
    <mergeCell ref="D402:K402"/>
    <mergeCell ref="D403:K403"/>
    <mergeCell ref="B404:K404"/>
    <mergeCell ref="B395:K395"/>
    <mergeCell ref="B396:K396"/>
    <mergeCell ref="D397:K397"/>
    <mergeCell ref="D398:K398"/>
    <mergeCell ref="D399:K399"/>
    <mergeCell ref="D400:K400"/>
    <mergeCell ref="D411:K411"/>
    <mergeCell ref="D412:K412"/>
    <mergeCell ref="D413:K413"/>
    <mergeCell ref="D414:K414"/>
    <mergeCell ref="B416:K416"/>
    <mergeCell ref="D406:K406"/>
    <mergeCell ref="D407:K407"/>
    <mergeCell ref="D408:K408"/>
    <mergeCell ref="D409:K409"/>
    <mergeCell ref="D410:K410"/>
    <mergeCell ref="D422:K422"/>
    <mergeCell ref="D423:K423"/>
    <mergeCell ref="D424:K424"/>
    <mergeCell ref="D425:K425"/>
    <mergeCell ref="B415:K415"/>
    <mergeCell ref="D417:K417"/>
    <mergeCell ref="D418:K418"/>
    <mergeCell ref="D419:K419"/>
    <mergeCell ref="D420:K420"/>
    <mergeCell ref="D421:K421"/>
    <mergeCell ref="D439:K439"/>
    <mergeCell ref="D440:K440"/>
    <mergeCell ref="D441:K441"/>
    <mergeCell ref="D442:K442"/>
    <mergeCell ref="D445:K445"/>
    <mergeCell ref="B426:K426"/>
    <mergeCell ref="B438:K438"/>
    <mergeCell ref="B427:K427"/>
    <mergeCell ref="D428:K428"/>
    <mergeCell ref="D429:K429"/>
    <mergeCell ref="D430:K430"/>
    <mergeCell ref="D431:K431"/>
    <mergeCell ref="D432:K432"/>
    <mergeCell ref="D433:K433"/>
    <mergeCell ref="D434:K434"/>
    <mergeCell ref="D435:K435"/>
    <mergeCell ref="D436:K436"/>
    <mergeCell ref="B437:K437"/>
    <mergeCell ref="D446:K446"/>
    <mergeCell ref="D447:K447"/>
    <mergeCell ref="B444:K444"/>
    <mergeCell ref="B457:K457"/>
    <mergeCell ref="B467:K467"/>
    <mergeCell ref="D462:K462"/>
    <mergeCell ref="D463:K463"/>
    <mergeCell ref="D464:K464"/>
    <mergeCell ref="D465:K465"/>
    <mergeCell ref="B466:K466"/>
    <mergeCell ref="D468:K468"/>
    <mergeCell ref="D469:K469"/>
    <mergeCell ref="D470:K470"/>
    <mergeCell ref="D471:K471"/>
    <mergeCell ref="D472:K472"/>
    <mergeCell ref="B510:K510"/>
    <mergeCell ref="B518:K518"/>
    <mergeCell ref="B448:K448"/>
    <mergeCell ref="B443:K443"/>
    <mergeCell ref="B456:K456"/>
    <mergeCell ref="B451:K451"/>
    <mergeCell ref="B449:K449"/>
    <mergeCell ref="D453:K453"/>
    <mergeCell ref="D454:K454"/>
    <mergeCell ref="D455:K455"/>
    <mergeCell ref="B452:K452"/>
    <mergeCell ref="D450:K450"/>
    <mergeCell ref="D458:K458"/>
    <mergeCell ref="D459:K459"/>
    <mergeCell ref="D460:K460"/>
    <mergeCell ref="D461:K461"/>
    <mergeCell ref="B474:K474"/>
    <mergeCell ref="B482:K482"/>
    <mergeCell ref="B490:K490"/>
    <mergeCell ref="D477:K477"/>
    <mergeCell ref="D478:K478"/>
    <mergeCell ref="B494:K494"/>
    <mergeCell ref="B521:K521"/>
    <mergeCell ref="B522:K522"/>
    <mergeCell ref="B523:K523"/>
    <mergeCell ref="B502:K502"/>
    <mergeCell ref="D479:K479"/>
    <mergeCell ref="D480:K480"/>
    <mergeCell ref="D483:K483"/>
    <mergeCell ref="D484:K484"/>
    <mergeCell ref="D485:K485"/>
    <mergeCell ref="D486:K486"/>
    <mergeCell ref="D487:K487"/>
    <mergeCell ref="D488:K488"/>
    <mergeCell ref="B481:K481"/>
    <mergeCell ref="B489:K489"/>
    <mergeCell ref="B493:K493"/>
    <mergeCell ref="D491:K491"/>
    <mergeCell ref="D492:K492"/>
    <mergeCell ref="D495:K495"/>
    <mergeCell ref="D496:K496"/>
    <mergeCell ref="D497:K497"/>
    <mergeCell ref="B405:K405"/>
    <mergeCell ref="D516:K516"/>
    <mergeCell ref="B517:K517"/>
    <mergeCell ref="B509:K509"/>
    <mergeCell ref="D519:K519"/>
    <mergeCell ref="D520:K520"/>
    <mergeCell ref="D511:K511"/>
    <mergeCell ref="D512:K512"/>
    <mergeCell ref="D513:K513"/>
    <mergeCell ref="D514:K514"/>
    <mergeCell ref="D515:K515"/>
    <mergeCell ref="D504:K504"/>
    <mergeCell ref="D505:K505"/>
    <mergeCell ref="D506:K506"/>
    <mergeCell ref="D507:K507"/>
    <mergeCell ref="D508:K508"/>
    <mergeCell ref="D498:K498"/>
    <mergeCell ref="D499:K499"/>
    <mergeCell ref="D500:K500"/>
    <mergeCell ref="B501:K501"/>
    <mergeCell ref="D503:K503"/>
    <mergeCell ref="B473:K473"/>
    <mergeCell ref="D475:K475"/>
    <mergeCell ref="D476:K476"/>
    <mergeCell ref="B529:K529"/>
    <mergeCell ref="B536:K536"/>
    <mergeCell ref="B541:K541"/>
    <mergeCell ref="B524:K524"/>
    <mergeCell ref="B530:K530"/>
    <mergeCell ref="B537:K537"/>
    <mergeCell ref="B542:K542"/>
    <mergeCell ref="D525:K525"/>
    <mergeCell ref="D526:K526"/>
    <mergeCell ref="D527:K527"/>
    <mergeCell ref="D528:K528"/>
    <mergeCell ref="D531:K531"/>
    <mergeCell ref="D532:K532"/>
    <mergeCell ref="D533:K533"/>
    <mergeCell ref="D534:K534"/>
    <mergeCell ref="D535:K535"/>
    <mergeCell ref="D538:K538"/>
    <mergeCell ref="D539:K539"/>
    <mergeCell ref="D540:K540"/>
    <mergeCell ref="B547:K547"/>
    <mergeCell ref="B548:K548"/>
    <mergeCell ref="B549:K549"/>
    <mergeCell ref="D551:K551"/>
    <mergeCell ref="D552:K552"/>
    <mergeCell ref="B550:K550"/>
    <mergeCell ref="D543:K543"/>
    <mergeCell ref="D544:K544"/>
    <mergeCell ref="D545:K545"/>
    <mergeCell ref="D546:K546"/>
    <mergeCell ref="D558:K558"/>
    <mergeCell ref="D559:K559"/>
    <mergeCell ref="D560:K560"/>
    <mergeCell ref="D561:K561"/>
    <mergeCell ref="B562:K562"/>
    <mergeCell ref="D553:K553"/>
    <mergeCell ref="D554:K554"/>
    <mergeCell ref="D555:K555"/>
    <mergeCell ref="D556:K556"/>
    <mergeCell ref="D557:K557"/>
    <mergeCell ref="D574:K574"/>
    <mergeCell ref="B563:K563"/>
    <mergeCell ref="B576:K576"/>
    <mergeCell ref="B575:K575"/>
    <mergeCell ref="D577:K577"/>
    <mergeCell ref="D569:K569"/>
    <mergeCell ref="D570:K570"/>
    <mergeCell ref="D571:K571"/>
    <mergeCell ref="D572:K572"/>
    <mergeCell ref="D573:K573"/>
    <mergeCell ref="D564:K564"/>
    <mergeCell ref="D565:K565"/>
    <mergeCell ref="D566:K566"/>
    <mergeCell ref="D567:K567"/>
    <mergeCell ref="D568:K568"/>
    <mergeCell ref="D583:K583"/>
    <mergeCell ref="D584:K584"/>
    <mergeCell ref="D585:K585"/>
    <mergeCell ref="D586:K586"/>
    <mergeCell ref="D587:K587"/>
    <mergeCell ref="D578:K578"/>
    <mergeCell ref="D579:K579"/>
    <mergeCell ref="D580:K580"/>
    <mergeCell ref="D581:K581"/>
    <mergeCell ref="D582:K582"/>
    <mergeCell ref="D593:K593"/>
    <mergeCell ref="D594:K594"/>
    <mergeCell ref="D595:K595"/>
    <mergeCell ref="D596:K596"/>
    <mergeCell ref="D597:K597"/>
    <mergeCell ref="B589:K589"/>
    <mergeCell ref="B588:K588"/>
    <mergeCell ref="D590:K590"/>
    <mergeCell ref="D591:K591"/>
    <mergeCell ref="D592:K592"/>
    <mergeCell ref="B603:K603"/>
    <mergeCell ref="D604:K604"/>
    <mergeCell ref="D605:K605"/>
    <mergeCell ref="D606:K606"/>
    <mergeCell ref="D607:K607"/>
    <mergeCell ref="D598:K598"/>
    <mergeCell ref="D599:K599"/>
    <mergeCell ref="D600:K600"/>
    <mergeCell ref="D601:K601"/>
    <mergeCell ref="B602:K602"/>
    <mergeCell ref="D613:K613"/>
    <mergeCell ref="D614:K614"/>
    <mergeCell ref="B615:K615"/>
    <mergeCell ref="D617:K617"/>
    <mergeCell ref="D618:K618"/>
    <mergeCell ref="D608:K608"/>
    <mergeCell ref="D609:K609"/>
    <mergeCell ref="D610:K610"/>
    <mergeCell ref="D611:K611"/>
    <mergeCell ref="D612:K612"/>
    <mergeCell ref="D624:K624"/>
    <mergeCell ref="D625:K625"/>
    <mergeCell ref="D626:K626"/>
    <mergeCell ref="B616:K616"/>
    <mergeCell ref="B627:K627"/>
    <mergeCell ref="D619:K619"/>
    <mergeCell ref="D620:K620"/>
    <mergeCell ref="D621:K621"/>
    <mergeCell ref="D622:K622"/>
    <mergeCell ref="D623:K623"/>
    <mergeCell ref="D633:K633"/>
    <mergeCell ref="D634:K634"/>
    <mergeCell ref="D635:K635"/>
    <mergeCell ref="D636:K636"/>
    <mergeCell ref="B637:K637"/>
    <mergeCell ref="B628:K628"/>
    <mergeCell ref="D629:K629"/>
    <mergeCell ref="D630:K630"/>
    <mergeCell ref="D631:K631"/>
    <mergeCell ref="D632:K632"/>
    <mergeCell ref="D643:K643"/>
    <mergeCell ref="D644:K644"/>
    <mergeCell ref="B645:K645"/>
    <mergeCell ref="B646:K646"/>
    <mergeCell ref="D647:K647"/>
    <mergeCell ref="B638:K638"/>
    <mergeCell ref="D639:K639"/>
    <mergeCell ref="D640:K640"/>
    <mergeCell ref="D641:K641"/>
    <mergeCell ref="D642:K642"/>
    <mergeCell ref="B658:K658"/>
    <mergeCell ref="B662:K662"/>
    <mergeCell ref="D654:K654"/>
    <mergeCell ref="D655:K655"/>
    <mergeCell ref="D656:K656"/>
    <mergeCell ref="B650:K650"/>
    <mergeCell ref="B657:K657"/>
    <mergeCell ref="D648:K648"/>
    <mergeCell ref="D649:K649"/>
    <mergeCell ref="B651:K651"/>
    <mergeCell ref="D652:K652"/>
    <mergeCell ref="D653:K653"/>
    <mergeCell ref="D663:K663"/>
    <mergeCell ref="D664:K664"/>
    <mergeCell ref="B666:K666"/>
    <mergeCell ref="D668:K668"/>
    <mergeCell ref="D669:K669"/>
    <mergeCell ref="D667:K667"/>
    <mergeCell ref="D659:K659"/>
    <mergeCell ref="D660:K660"/>
    <mergeCell ref="B661:K661"/>
    <mergeCell ref="B678:K678"/>
    <mergeCell ref="B675:K675"/>
    <mergeCell ref="B665:K665"/>
    <mergeCell ref="B676:K676"/>
    <mergeCell ref="B679:K679"/>
    <mergeCell ref="B683:K683"/>
    <mergeCell ref="D677:K677"/>
    <mergeCell ref="D680:K680"/>
    <mergeCell ref="D681:K681"/>
    <mergeCell ref="D670:K670"/>
    <mergeCell ref="D671:K671"/>
    <mergeCell ref="D672:K672"/>
    <mergeCell ref="D673:K673"/>
    <mergeCell ref="D674:K674"/>
    <mergeCell ref="B689:K689"/>
    <mergeCell ref="D690:K690"/>
    <mergeCell ref="D691:K691"/>
    <mergeCell ref="D692:K692"/>
    <mergeCell ref="D693:K693"/>
    <mergeCell ref="B686:K686"/>
    <mergeCell ref="B682:K682"/>
    <mergeCell ref="B687:K687"/>
    <mergeCell ref="B688:K688"/>
    <mergeCell ref="D684:K684"/>
    <mergeCell ref="D685:K685"/>
    <mergeCell ref="D709:K709"/>
    <mergeCell ref="B710:K710"/>
    <mergeCell ref="B702:K702"/>
    <mergeCell ref="D701:K701"/>
    <mergeCell ref="B703:K703"/>
    <mergeCell ref="D704:K704"/>
    <mergeCell ref="D705:K705"/>
    <mergeCell ref="D706:K706"/>
    <mergeCell ref="B695:K695"/>
    <mergeCell ref="D696:K696"/>
    <mergeCell ref="B698:K698"/>
    <mergeCell ref="D699:K699"/>
    <mergeCell ref="D700:K700"/>
    <mergeCell ref="B697:K697"/>
    <mergeCell ref="B717:K717"/>
    <mergeCell ref="B718:K718"/>
    <mergeCell ref="B719:K719"/>
    <mergeCell ref="B694:K694"/>
    <mergeCell ref="B815:K815"/>
    <mergeCell ref="B735:K735"/>
    <mergeCell ref="B744:K744"/>
    <mergeCell ref="B754:K754"/>
    <mergeCell ref="B757:K757"/>
    <mergeCell ref="B761:K761"/>
    <mergeCell ref="B765:K765"/>
    <mergeCell ref="B770:K770"/>
    <mergeCell ref="B776:K776"/>
    <mergeCell ref="B779:K779"/>
    <mergeCell ref="B785:K785"/>
    <mergeCell ref="B791:K791"/>
    <mergeCell ref="D712:K712"/>
    <mergeCell ref="D713:K713"/>
    <mergeCell ref="B711:K711"/>
    <mergeCell ref="B715:K715"/>
    <mergeCell ref="D716:K716"/>
    <mergeCell ref="B714:K714"/>
    <mergeCell ref="D707:K707"/>
    <mergeCell ref="D708:K708"/>
    <mergeCell ref="D816:K816"/>
    <mergeCell ref="B720:K720"/>
    <mergeCell ref="B725:K725"/>
    <mergeCell ref="B730:K730"/>
    <mergeCell ref="D721:K721"/>
    <mergeCell ref="D722:K722"/>
    <mergeCell ref="D723:K723"/>
    <mergeCell ref="D726:K726"/>
    <mergeCell ref="D727:K727"/>
    <mergeCell ref="D728:K728"/>
    <mergeCell ref="D731:K731"/>
    <mergeCell ref="D732:K732"/>
    <mergeCell ref="D733:K733"/>
    <mergeCell ref="B729:K729"/>
    <mergeCell ref="B724:K724"/>
    <mergeCell ref="B734:K734"/>
    <mergeCell ref="D750:K750"/>
    <mergeCell ref="D751:K751"/>
    <mergeCell ref="D752:K752"/>
    <mergeCell ref="B753:K753"/>
    <mergeCell ref="D755:K755"/>
    <mergeCell ref="B797:K797"/>
    <mergeCell ref="B802:K802"/>
    <mergeCell ref="B811:K811"/>
    <mergeCell ref="D736:K736"/>
    <mergeCell ref="D737:K737"/>
    <mergeCell ref="D738:K738"/>
    <mergeCell ref="D739:K739"/>
    <mergeCell ref="D740:K740"/>
    <mergeCell ref="D741:K741"/>
    <mergeCell ref="D742:K742"/>
    <mergeCell ref="B743:K743"/>
    <mergeCell ref="D745:K745"/>
    <mergeCell ref="D771:K771"/>
    <mergeCell ref="D772:K772"/>
    <mergeCell ref="D773:K773"/>
    <mergeCell ref="D774:K774"/>
    <mergeCell ref="B775:K775"/>
    <mergeCell ref="D746:K746"/>
    <mergeCell ref="D747:K747"/>
    <mergeCell ref="D748:K748"/>
    <mergeCell ref="D749:K749"/>
    <mergeCell ref="D763:K763"/>
    <mergeCell ref="D766:K766"/>
    <mergeCell ref="D767:K767"/>
    <mergeCell ref="D768:K768"/>
    <mergeCell ref="B769:K769"/>
    <mergeCell ref="B764:K764"/>
    <mergeCell ref="B756:K756"/>
    <mergeCell ref="D758:K758"/>
    <mergeCell ref="D759:K759"/>
    <mergeCell ref="B760:K760"/>
    <mergeCell ref="D762:K762"/>
    <mergeCell ref="D794:K794"/>
    <mergeCell ref="D795:K795"/>
    <mergeCell ref="D798:K798"/>
    <mergeCell ref="B784:K784"/>
    <mergeCell ref="D787:K787"/>
    <mergeCell ref="D788:K788"/>
    <mergeCell ref="D789:K789"/>
    <mergeCell ref="D786:K786"/>
    <mergeCell ref="D777:K777"/>
    <mergeCell ref="D780:K780"/>
    <mergeCell ref="D781:K781"/>
    <mergeCell ref="D782:K782"/>
    <mergeCell ref="D783:K783"/>
    <mergeCell ref="B1:K1"/>
    <mergeCell ref="B2:K6"/>
    <mergeCell ref="A1:A1048576"/>
    <mergeCell ref="L1:L1048576"/>
    <mergeCell ref="B7:K7"/>
    <mergeCell ref="D813:K813"/>
    <mergeCell ref="B814:K814"/>
    <mergeCell ref="D807:K807"/>
    <mergeCell ref="D808:K808"/>
    <mergeCell ref="D809:K809"/>
    <mergeCell ref="B810:K810"/>
    <mergeCell ref="D812:K812"/>
    <mergeCell ref="B801:K801"/>
    <mergeCell ref="D803:K803"/>
    <mergeCell ref="D804:K804"/>
    <mergeCell ref="D805:K805"/>
    <mergeCell ref="D806:K806"/>
    <mergeCell ref="D799:K799"/>
    <mergeCell ref="D800:K800"/>
    <mergeCell ref="B778:K778"/>
    <mergeCell ref="B790:K790"/>
    <mergeCell ref="B796:K796"/>
    <mergeCell ref="D792:K792"/>
    <mergeCell ref="D793:K793"/>
  </mergeCells>
  <pageMargins left="0.25" right="0.25" top="0.75" bottom="0.75" header="0.3" footer="0.3"/>
  <pageSetup fitToHeight="0" orientation="portrait" r:id="rId2"/>
  <headerFooter differentFirst="1">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D2939AED353340B03361FE69CA4A2B" ma:contentTypeVersion="18" ma:contentTypeDescription="Create a new document." ma:contentTypeScope="" ma:versionID="b108d1796eabf672ce23c65668f45802">
  <xsd:schema xmlns:xsd="http://www.w3.org/2001/XMLSchema" xmlns:xs="http://www.w3.org/2001/XMLSchema" xmlns:p="http://schemas.microsoft.com/office/2006/metadata/properties" xmlns:ns2="7cd1d790-497f-4aac-bdea-1af2f16e03c5" xmlns:ns3="764b7354-396c-499a-947d-68e807e6d244" targetNamespace="http://schemas.microsoft.com/office/2006/metadata/properties" ma:root="true" ma:fieldsID="257086d7bbc4e3ddaa491d26c506edb7" ns2:_="" ns3:_="">
    <xsd:import namespace="7cd1d790-497f-4aac-bdea-1af2f16e03c5"/>
    <xsd:import namespace="764b7354-396c-499a-947d-68e807e6d24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d1d790-497f-4aac-bdea-1af2f16e03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b9f1ee8-7f32-44d4-a874-4de3624ae49c"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4b7354-396c-499a-947d-68e807e6d24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8a9d6ce4-22ac-47ec-bd1e-d7daf2b05292}" ma:internalName="TaxCatchAll" ma:showField="CatchAllData" ma:web="764b7354-396c-499a-947d-68e807e6d2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64b7354-396c-499a-947d-68e807e6d244" xsi:nil="true"/>
    <lcf76f155ced4ddcb4097134ff3c332f xmlns="7cd1d790-497f-4aac-bdea-1af2f16e03c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832F21A-F89F-40D3-836C-4D2722FCAC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d1d790-497f-4aac-bdea-1af2f16e03c5"/>
    <ds:schemaRef ds:uri="764b7354-396c-499a-947d-68e807e6d2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AAEA0E-EF68-475C-9797-94BD8DA8A654}">
  <ds:schemaRefs>
    <ds:schemaRef ds:uri="http://schemas.microsoft.com/sharepoint/v3/contenttype/forms"/>
  </ds:schemaRefs>
</ds:datastoreItem>
</file>

<file path=customXml/itemProps3.xml><?xml version="1.0" encoding="utf-8"?>
<ds:datastoreItem xmlns:ds="http://schemas.openxmlformats.org/officeDocument/2006/customXml" ds:itemID="{9DBF18BB-68E3-4561-8A77-24821D469AAA}">
  <ds:schemaRefs>
    <ds:schemaRef ds:uri="http://schemas.microsoft.com/office/2006/metadata/properties"/>
    <ds:schemaRef ds:uri="http://schemas.microsoft.com/office/infopath/2007/PartnerControls"/>
    <ds:schemaRef ds:uri="764b7354-396c-499a-947d-68e807e6d244"/>
    <ds:schemaRef ds:uri="7cd1d790-497f-4aac-bdea-1af2f16e03c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HVAC</vt:lpstr>
      <vt:lpstr>Electrician</vt:lpstr>
      <vt:lpstr>Plumbing</vt:lpstr>
      <vt:lpstr>Woodstove</vt:lpstr>
      <vt:lpstr>Rehab or Handyperson </vt:lpstr>
      <vt:lpstr>Weatherization</vt:lpstr>
      <vt:lpstr>WX Price List Detail 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Taylor</dc:creator>
  <cp:keywords/>
  <dc:description/>
  <cp:lastModifiedBy>Jessica Taylor</cp:lastModifiedBy>
  <cp:revision/>
  <dcterms:created xsi:type="dcterms:W3CDTF">2021-03-05T22:45:59Z</dcterms:created>
  <dcterms:modified xsi:type="dcterms:W3CDTF">2026-03-18T17:36:49Z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0x0101002AD2939AED353340B03361FE69CA4A2B</vt:lpwstr>
  </property>
  <property fmtid="{D5CDD505-2E9C-101B-9397-08002B2CF9AE}" pid="3" name="MediaServiceImageTags">
    <vt:lpwstr/>
  </property>
</Properties>
</file>